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日程 (0228) " sheetId="1" r:id="rId1"/>
    <sheet name="星取表" sheetId="2" r:id="rId2"/>
  </sheets>
  <definedNames/>
  <calcPr fullCalcOnLoad="1"/>
</workbook>
</file>

<file path=xl/sharedStrings.xml><?xml version="1.0" encoding="utf-8"?>
<sst xmlns="http://schemas.openxmlformats.org/spreadsheetml/2006/main" count="109" uniqueCount="38">
  <si>
    <t>試合日</t>
  </si>
  <si>
    <t>時間</t>
  </si>
  <si>
    <t>-</t>
  </si>
  <si>
    <t>勝ち点</t>
  </si>
  <si>
    <t>得失点差</t>
  </si>
  <si>
    <t>総得点</t>
  </si>
  <si>
    <t>順位</t>
  </si>
  <si>
    <t>　　　組み合わせ</t>
  </si>
  <si>
    <t>-</t>
  </si>
  <si>
    <t>大野田</t>
  </si>
  <si>
    <t>会場：大野田小学校</t>
  </si>
  <si>
    <t>主審</t>
  </si>
  <si>
    <t>副審(2名）</t>
  </si>
  <si>
    <t>北仙台</t>
  </si>
  <si>
    <t>-</t>
  </si>
  <si>
    <t>黒松</t>
  </si>
  <si>
    <t>四郎丸</t>
  </si>
  <si>
    <t>エナブル</t>
  </si>
  <si>
    <t>リトルスターズ</t>
  </si>
  <si>
    <t>-</t>
  </si>
  <si>
    <t>-</t>
  </si>
  <si>
    <t>－</t>
  </si>
  <si>
    <t>－</t>
  </si>
  <si>
    <t>B</t>
  </si>
  <si>
    <t>C</t>
  </si>
  <si>
    <t>D</t>
  </si>
  <si>
    <t>E</t>
  </si>
  <si>
    <t>F</t>
  </si>
  <si>
    <t>Aグループ</t>
  </si>
  <si>
    <t>平成28年度　仙台市冬季新人交流大会</t>
  </si>
  <si>
    <t>平成29年度　仙台市冬季新人交流大会</t>
  </si>
  <si>
    <t>四郎丸</t>
  </si>
  <si>
    <t>北仙台</t>
  </si>
  <si>
    <t>大野田</t>
  </si>
  <si>
    <t>四郎丸</t>
  </si>
  <si>
    <t>大野田</t>
  </si>
  <si>
    <t>北仙台</t>
  </si>
  <si>
    <t>黒松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</si>
</sst>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u val="single"/>
      <sz val="26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color indexed="8"/>
      <name val="ＭＳ Ｐゴシック"/>
      <family val="3"/>
    </font>
    <font>
      <b/>
      <u val="single"/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4" fillId="7" borderId="9" applyNumberFormat="0" applyAlignment="0" applyProtection="0"/>
    <xf numFmtId="0" fontId="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7" borderId="4" applyNumberFormat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0" borderId="26" xfId="0" applyFont="1" applyBorder="1" applyAlignment="1">
      <alignment horizontal="left" vertical="center"/>
    </xf>
    <xf numFmtId="20" fontId="5" fillId="0" borderId="29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0" fillId="0" borderId="29" xfId="0" applyBorder="1" applyAlignment="1">
      <alignment vertical="center"/>
    </xf>
    <xf numFmtId="20" fontId="5" fillId="0" borderId="37" xfId="0" applyNumberFormat="1" applyFont="1" applyBorder="1" applyAlignment="1">
      <alignment horizontal="right" vertical="center"/>
    </xf>
    <xf numFmtId="20" fontId="5" fillId="0" borderId="11" xfId="0" applyNumberFormat="1" applyFont="1" applyBorder="1" applyAlignment="1">
      <alignment horizontal="right" vertical="center"/>
    </xf>
    <xf numFmtId="49" fontId="5" fillId="0" borderId="38" xfId="0" applyNumberFormat="1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40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49" fontId="2" fillId="0" borderId="45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vertical="center"/>
    </xf>
    <xf numFmtId="20" fontId="5" fillId="0" borderId="47" xfId="0" applyNumberFormat="1" applyFont="1" applyBorder="1" applyAlignment="1">
      <alignment horizontal="right" vertical="center"/>
    </xf>
    <xf numFmtId="56" fontId="5" fillId="0" borderId="48" xfId="0" applyNumberFormat="1" applyFont="1" applyBorder="1" applyAlignment="1">
      <alignment vertical="center"/>
    </xf>
    <xf numFmtId="56" fontId="5" fillId="0" borderId="12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56" fontId="5" fillId="0" borderId="16" xfId="0" applyNumberFormat="1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9" xfId="0" applyFont="1" applyBorder="1" applyAlignment="1">
      <alignment horizontal="left" vertical="center"/>
    </xf>
    <xf numFmtId="20" fontId="5" fillId="0" borderId="34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20" fontId="5" fillId="23" borderId="37" xfId="0" applyNumberFormat="1" applyFont="1" applyFill="1" applyBorder="1" applyAlignment="1">
      <alignment horizontal="right" vertical="center"/>
    </xf>
    <xf numFmtId="20" fontId="5" fillId="23" borderId="11" xfId="0" applyNumberFormat="1" applyFont="1" applyFill="1" applyBorder="1" applyAlignment="1">
      <alignment horizontal="right" vertical="center"/>
    </xf>
    <xf numFmtId="20" fontId="5" fillId="0" borderId="47" xfId="0" applyNumberFormat="1" applyFont="1" applyFill="1" applyBorder="1" applyAlignment="1">
      <alignment horizontal="right" vertical="center"/>
    </xf>
    <xf numFmtId="0" fontId="5" fillId="23" borderId="10" xfId="0" applyFont="1" applyFill="1" applyBorder="1" applyAlignment="1">
      <alignment vertical="center"/>
    </xf>
    <xf numFmtId="0" fontId="5" fillId="23" borderId="13" xfId="0" applyFont="1" applyFill="1" applyBorder="1" applyAlignment="1">
      <alignment vertical="center"/>
    </xf>
    <xf numFmtId="0" fontId="5" fillId="23" borderId="14" xfId="0" applyFont="1" applyFill="1" applyBorder="1" applyAlignment="1">
      <alignment vertical="center"/>
    </xf>
    <xf numFmtId="0" fontId="5" fillId="23" borderId="15" xfId="0" applyFont="1" applyFill="1" applyBorder="1" applyAlignment="1">
      <alignment vertical="center"/>
    </xf>
    <xf numFmtId="0" fontId="5" fillId="24" borderId="2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0</xdr:rowOff>
    </xdr:from>
    <xdr:to>
      <xdr:col>9</xdr:col>
      <xdr:colOff>0</xdr:colOff>
      <xdr:row>16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066800" y="2152650"/>
          <a:ext cx="725805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0" zoomScaleNormal="70" zoomScalePageLayoutView="0" workbookViewId="0" topLeftCell="A10">
      <selection activeCell="K18" sqref="K18"/>
    </sheetView>
  </sheetViews>
  <sheetFormatPr defaultColWidth="9.00390625" defaultRowHeight="13.5"/>
  <cols>
    <col min="1" max="1" width="25.125" style="0" customWidth="1"/>
    <col min="2" max="2" width="11.50390625" style="0" bestFit="1" customWidth="1"/>
    <col min="3" max="3" width="21.25390625" style="0" customWidth="1"/>
    <col min="4" max="4" width="4.00390625" style="0" customWidth="1"/>
    <col min="5" max="5" width="24.00390625" style="0" bestFit="1" customWidth="1"/>
    <col min="6" max="6" width="27.25390625" style="0" bestFit="1" customWidth="1"/>
    <col min="7" max="7" width="26.375" style="0" customWidth="1"/>
  </cols>
  <sheetData>
    <row r="2" spans="1:7" ht="30">
      <c r="A2" s="1" t="s">
        <v>30</v>
      </c>
      <c r="G2" s="43" t="s">
        <v>10</v>
      </c>
    </row>
    <row r="3" spans="1:6" ht="30">
      <c r="A3" s="1"/>
      <c r="F3" s="74" t="s">
        <v>28</v>
      </c>
    </row>
    <row r="4" ht="13.5" thickBot="1"/>
    <row r="5" spans="1:16" ht="28.5" thickBot="1">
      <c r="A5" s="4" t="s">
        <v>0</v>
      </c>
      <c r="B5" s="2" t="s">
        <v>1</v>
      </c>
      <c r="C5" s="2" t="s">
        <v>7</v>
      </c>
      <c r="D5" s="2"/>
      <c r="E5" s="2"/>
      <c r="F5" s="24" t="s">
        <v>11</v>
      </c>
      <c r="G5" s="25" t="s">
        <v>12</v>
      </c>
      <c r="K5" t="s">
        <v>15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25.5">
      <c r="A6" s="64">
        <v>42791</v>
      </c>
      <c r="B6" s="38">
        <v>0.3958333333333333</v>
      </c>
      <c r="C6" s="75" t="str">
        <f>K6</f>
        <v>黒松</v>
      </c>
      <c r="D6" s="9" t="s">
        <v>2</v>
      </c>
      <c r="E6" s="36" t="str">
        <f>L6</f>
        <v>四郎丸</v>
      </c>
      <c r="F6" s="34" t="str">
        <f>N6</f>
        <v>北仙台</v>
      </c>
      <c r="G6" s="35" t="str">
        <f>O6</f>
        <v>リトルスターズ</v>
      </c>
      <c r="I6" s="23"/>
      <c r="K6" t="s">
        <v>15</v>
      </c>
      <c r="L6" t="s">
        <v>31</v>
      </c>
      <c r="M6" t="s">
        <v>17</v>
      </c>
      <c r="N6" t="s">
        <v>32</v>
      </c>
      <c r="O6" t="s">
        <v>18</v>
      </c>
      <c r="P6" t="s">
        <v>33</v>
      </c>
    </row>
    <row r="7" spans="1:7" ht="25.5">
      <c r="A7" s="40"/>
      <c r="B7" s="39">
        <v>0.4305555555555556</v>
      </c>
      <c r="C7" s="5" t="str">
        <f>M6</f>
        <v>エナブル</v>
      </c>
      <c r="D7" s="6" t="s">
        <v>8</v>
      </c>
      <c r="E7" s="7" t="str">
        <f>N6</f>
        <v>北仙台</v>
      </c>
      <c r="F7" s="3" t="str">
        <f>K6</f>
        <v>黒松</v>
      </c>
      <c r="G7" s="28" t="str">
        <f>L6</f>
        <v>四郎丸</v>
      </c>
    </row>
    <row r="8" spans="1:7" ht="25.5">
      <c r="A8" s="66"/>
      <c r="B8" s="39">
        <v>0.46527777777777773</v>
      </c>
      <c r="C8" s="31" t="str">
        <f>O6</f>
        <v>リトルスターズ</v>
      </c>
      <c r="D8" s="32" t="s">
        <v>8</v>
      </c>
      <c r="E8" s="33" t="str">
        <f>P6</f>
        <v>大野田</v>
      </c>
      <c r="F8" s="3" t="str">
        <f>M6</f>
        <v>エナブル</v>
      </c>
      <c r="G8" s="28" t="str">
        <f>N6</f>
        <v>北仙台</v>
      </c>
    </row>
    <row r="9" spans="1:7" ht="25.5">
      <c r="A9" s="66"/>
      <c r="B9" s="39">
        <v>0.5</v>
      </c>
      <c r="C9" s="31" t="str">
        <f>K6</f>
        <v>黒松</v>
      </c>
      <c r="D9" s="32" t="s">
        <v>8</v>
      </c>
      <c r="E9" s="33" t="str">
        <f>M6</f>
        <v>エナブル</v>
      </c>
      <c r="F9" s="3" t="str">
        <f>O6</f>
        <v>リトルスターズ</v>
      </c>
      <c r="G9" s="28" t="str">
        <f>P6</f>
        <v>大野田</v>
      </c>
    </row>
    <row r="10" spans="1:7" ht="25.5">
      <c r="A10" s="8"/>
      <c r="B10" s="39">
        <v>0.5347222222222222</v>
      </c>
      <c r="C10" s="31" t="str">
        <f>L6</f>
        <v>四郎丸</v>
      </c>
      <c r="D10" s="32" t="s">
        <v>8</v>
      </c>
      <c r="E10" s="33" t="str">
        <f>P6</f>
        <v>大野田</v>
      </c>
      <c r="F10" s="3" t="str">
        <f>M6</f>
        <v>エナブル</v>
      </c>
      <c r="G10" s="28" t="str">
        <f>K6</f>
        <v>黒松</v>
      </c>
    </row>
    <row r="11" spans="1:7" ht="25.5">
      <c r="A11" s="8"/>
      <c r="B11" s="39">
        <v>0.5694444444444444</v>
      </c>
      <c r="C11" s="5" t="str">
        <f>N6</f>
        <v>北仙台</v>
      </c>
      <c r="D11" s="6" t="s">
        <v>8</v>
      </c>
      <c r="E11" s="7" t="str">
        <f>O6</f>
        <v>リトルスターズ</v>
      </c>
      <c r="F11" s="3" t="str">
        <f>L6</f>
        <v>四郎丸</v>
      </c>
      <c r="G11" s="28" t="str">
        <f>P6</f>
        <v>大野田</v>
      </c>
    </row>
    <row r="12" spans="1:7" ht="26.25" thickBot="1">
      <c r="A12" s="22"/>
      <c r="B12" s="29"/>
      <c r="C12" s="26"/>
      <c r="D12" s="26"/>
      <c r="E12" s="26"/>
      <c r="F12" s="26"/>
      <c r="G12" s="30"/>
    </row>
    <row r="13" spans="1:7" ht="25.5">
      <c r="A13" s="65">
        <v>42792</v>
      </c>
      <c r="B13" s="70">
        <v>0.3958333333333333</v>
      </c>
      <c r="C13" s="9" t="str">
        <f>K6</f>
        <v>黒松</v>
      </c>
      <c r="D13" s="9" t="s">
        <v>8</v>
      </c>
      <c r="E13" s="9" t="str">
        <f>N6</f>
        <v>北仙台</v>
      </c>
      <c r="F13" s="34" t="s">
        <v>35</v>
      </c>
      <c r="G13" s="35" t="str">
        <f>M6</f>
        <v>エナブル</v>
      </c>
    </row>
    <row r="14" spans="1:7" ht="25.5">
      <c r="A14" s="67"/>
      <c r="B14" s="39">
        <v>0.4305555555555556</v>
      </c>
      <c r="C14" s="6" t="str">
        <f>L6</f>
        <v>四郎丸</v>
      </c>
      <c r="D14" s="6" t="s">
        <v>8</v>
      </c>
      <c r="E14" s="6" t="s">
        <v>17</v>
      </c>
      <c r="F14" s="3" t="str">
        <f>K6</f>
        <v>黒松</v>
      </c>
      <c r="G14" s="28" t="str">
        <f>N6</f>
        <v>北仙台</v>
      </c>
    </row>
    <row r="15" spans="1:7" ht="25.5">
      <c r="A15" s="67"/>
      <c r="B15" s="63">
        <v>0.46527777777777773</v>
      </c>
      <c r="C15" s="6" t="str">
        <f>K5</f>
        <v>黒松</v>
      </c>
      <c r="D15" s="6" t="s">
        <v>8</v>
      </c>
      <c r="E15" s="6" t="s">
        <v>18</v>
      </c>
      <c r="F15" s="68" t="s">
        <v>34</v>
      </c>
      <c r="G15" s="69" t="s">
        <v>17</v>
      </c>
    </row>
    <row r="16" spans="1:7" ht="25.5">
      <c r="A16" s="67"/>
      <c r="B16" s="39">
        <v>0.5</v>
      </c>
      <c r="C16" s="6" t="s">
        <v>36</v>
      </c>
      <c r="D16" s="6" t="s">
        <v>8</v>
      </c>
      <c r="E16" s="6" t="s">
        <v>35</v>
      </c>
      <c r="F16" s="3" t="s">
        <v>18</v>
      </c>
      <c r="G16" s="28" t="s">
        <v>15</v>
      </c>
    </row>
    <row r="17" spans="1:7" ht="25.5">
      <c r="A17" s="8"/>
      <c r="B17" s="63">
        <v>0.5347222222222222</v>
      </c>
      <c r="C17" s="71" t="s">
        <v>34</v>
      </c>
      <c r="D17" s="72" t="s">
        <v>8</v>
      </c>
      <c r="E17" s="73" t="s">
        <v>18</v>
      </c>
      <c r="F17" s="76" t="s">
        <v>35</v>
      </c>
      <c r="G17" s="77" t="s">
        <v>36</v>
      </c>
    </row>
    <row r="18" spans="1:7" ht="25.5">
      <c r="A18" s="8"/>
      <c r="B18" s="39">
        <v>0.5694444444444444</v>
      </c>
      <c r="C18" s="5" t="s">
        <v>37</v>
      </c>
      <c r="D18" s="6" t="s">
        <v>8</v>
      </c>
      <c r="E18" s="7" t="s">
        <v>35</v>
      </c>
      <c r="F18" s="3" t="s">
        <v>34</v>
      </c>
      <c r="G18" s="28" t="s">
        <v>18</v>
      </c>
    </row>
    <row r="19" spans="1:10" ht="26.25" thickBot="1">
      <c r="A19" s="41"/>
      <c r="B19" s="37"/>
      <c r="C19" s="37"/>
      <c r="D19" s="37"/>
      <c r="E19" s="37"/>
      <c r="F19" s="26"/>
      <c r="G19" s="30"/>
      <c r="J19" s="23"/>
    </row>
    <row r="20" spans="1:7" ht="25.5">
      <c r="A20" s="65">
        <v>42799</v>
      </c>
      <c r="B20" s="78">
        <v>0.4166666666666667</v>
      </c>
      <c r="C20" s="81" t="s">
        <v>17</v>
      </c>
      <c r="D20" s="81" t="s">
        <v>8</v>
      </c>
      <c r="E20" s="81" t="s">
        <v>18</v>
      </c>
      <c r="F20" s="34" t="s">
        <v>34</v>
      </c>
      <c r="G20" s="35" t="s">
        <v>13</v>
      </c>
    </row>
    <row r="21" spans="1:7" ht="25.5">
      <c r="A21" s="8"/>
      <c r="B21" s="80">
        <v>0.4513888888888889</v>
      </c>
      <c r="C21" s="5" t="str">
        <f>L6</f>
        <v>四郎丸</v>
      </c>
      <c r="D21" s="6" t="s">
        <v>8</v>
      </c>
      <c r="E21" s="7" t="str">
        <f>N6</f>
        <v>北仙台</v>
      </c>
      <c r="F21" s="3" t="s">
        <v>33</v>
      </c>
      <c r="G21" s="85" t="s">
        <v>17</v>
      </c>
    </row>
    <row r="22" spans="1:7" ht="25.5">
      <c r="A22" s="8"/>
      <c r="B22" s="79">
        <v>0.4861111111111111</v>
      </c>
      <c r="C22" s="82" t="str">
        <f>M6</f>
        <v>エナブル</v>
      </c>
      <c r="D22" s="83" t="s">
        <v>8</v>
      </c>
      <c r="E22" s="84" t="s">
        <v>33</v>
      </c>
      <c r="F22" s="3" t="s">
        <v>13</v>
      </c>
      <c r="G22" s="28" t="s">
        <v>18</v>
      </c>
    </row>
    <row r="23" spans="1:10" ht="26.25" thickBot="1">
      <c r="A23" s="41"/>
      <c r="B23" s="37"/>
      <c r="C23" s="37"/>
      <c r="D23" s="37"/>
      <c r="E23" s="37"/>
      <c r="F23" s="26"/>
      <c r="G23" s="30"/>
      <c r="J23" s="23"/>
    </row>
  </sheetData>
  <sheetProtection/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N16"/>
  <sheetViews>
    <sheetView zoomScalePageLayoutView="0" workbookViewId="0" topLeftCell="A4">
      <selection activeCell="C11" sqref="C11"/>
    </sheetView>
  </sheetViews>
  <sheetFormatPr defaultColWidth="9.00390625" defaultRowHeight="13.5"/>
  <cols>
    <col min="2" max="2" width="4.875" style="0" customWidth="1"/>
    <col min="3" max="9" width="13.625" style="0" customWidth="1"/>
    <col min="10" max="10" width="1.4921875" style="0" customWidth="1"/>
    <col min="15" max="15" width="4.75390625" style="0" customWidth="1"/>
  </cols>
  <sheetData>
    <row r="4" ht="25.5">
      <c r="C4" s="27" t="s">
        <v>29</v>
      </c>
    </row>
    <row r="5" spans="3:11" ht="25.5">
      <c r="C5" s="27"/>
      <c r="K5" t="s">
        <v>28</v>
      </c>
    </row>
    <row r="6" spans="3:12" ht="25.5">
      <c r="C6" s="27"/>
      <c r="L6" s="42"/>
    </row>
    <row r="7" ht="25.5">
      <c r="C7" s="27"/>
    </row>
    <row r="9" ht="13.5" thickBot="1"/>
    <row r="10" spans="3:14" ht="40.5" customHeight="1" thickBot="1">
      <c r="C10" s="10"/>
      <c r="D10" s="11" t="s">
        <v>15</v>
      </c>
      <c r="E10" s="12" t="s">
        <v>16</v>
      </c>
      <c r="F10" s="12" t="s">
        <v>17</v>
      </c>
      <c r="G10" s="12" t="s">
        <v>13</v>
      </c>
      <c r="H10" s="12" t="s">
        <v>18</v>
      </c>
      <c r="I10" s="12" t="s">
        <v>9</v>
      </c>
      <c r="J10" s="13"/>
      <c r="K10" s="12" t="s">
        <v>3</v>
      </c>
      <c r="L10" s="12" t="s">
        <v>4</v>
      </c>
      <c r="M10" s="12" t="s">
        <v>5</v>
      </c>
      <c r="N10" s="14" t="s">
        <v>6</v>
      </c>
    </row>
    <row r="11" spans="3:14" ht="40.5" customHeight="1">
      <c r="C11" s="15" t="s">
        <v>15</v>
      </c>
      <c r="D11" s="48"/>
      <c r="E11" s="49" t="s">
        <v>8</v>
      </c>
      <c r="F11" s="49" t="s">
        <v>14</v>
      </c>
      <c r="G11" s="49" t="s">
        <v>21</v>
      </c>
      <c r="H11" s="49" t="s">
        <v>20</v>
      </c>
      <c r="I11" s="49" t="s">
        <v>20</v>
      </c>
      <c r="J11" s="17"/>
      <c r="K11" s="16"/>
      <c r="L11" s="54"/>
      <c r="M11" s="54"/>
      <c r="N11" s="18"/>
    </row>
    <row r="12" spans="3:14" ht="40.5" customHeight="1">
      <c r="C12" s="19" t="s">
        <v>16</v>
      </c>
      <c r="D12" s="50" t="s">
        <v>8</v>
      </c>
      <c r="E12" s="51"/>
      <c r="F12" s="51" t="s">
        <v>8</v>
      </c>
      <c r="G12" s="51" t="s">
        <v>22</v>
      </c>
      <c r="H12" s="51" t="s">
        <v>8</v>
      </c>
      <c r="I12" s="51" t="s">
        <v>8</v>
      </c>
      <c r="J12" s="17"/>
      <c r="K12" s="20"/>
      <c r="L12" s="55"/>
      <c r="M12" s="55"/>
      <c r="N12" s="21"/>
    </row>
    <row r="13" spans="3:14" ht="40.5" customHeight="1">
      <c r="C13" s="19" t="s">
        <v>17</v>
      </c>
      <c r="D13" s="50" t="s">
        <v>8</v>
      </c>
      <c r="E13" s="51" t="s">
        <v>8</v>
      </c>
      <c r="F13" s="51"/>
      <c r="G13" s="51" t="s">
        <v>22</v>
      </c>
      <c r="H13" s="51" t="s">
        <v>20</v>
      </c>
      <c r="I13" s="51" t="s">
        <v>20</v>
      </c>
      <c r="J13" s="17"/>
      <c r="K13" s="20"/>
      <c r="L13" s="55"/>
      <c r="M13" s="55"/>
      <c r="N13" s="21"/>
    </row>
    <row r="14" spans="3:14" ht="40.5" customHeight="1">
      <c r="C14" s="57" t="s">
        <v>13</v>
      </c>
      <c r="D14" s="58" t="s">
        <v>19</v>
      </c>
      <c r="E14" s="59" t="s">
        <v>20</v>
      </c>
      <c r="F14" s="59" t="s">
        <v>20</v>
      </c>
      <c r="G14" s="59"/>
      <c r="H14" s="59" t="s">
        <v>20</v>
      </c>
      <c r="I14" s="59" t="s">
        <v>20</v>
      </c>
      <c r="J14" s="17"/>
      <c r="K14" s="60"/>
      <c r="L14" s="61"/>
      <c r="M14" s="61"/>
      <c r="N14" s="62"/>
    </row>
    <row r="15" spans="3:14" ht="40.5" customHeight="1">
      <c r="C15" s="57" t="s">
        <v>18</v>
      </c>
      <c r="D15" s="58" t="s">
        <v>20</v>
      </c>
      <c r="E15" s="59" t="s">
        <v>8</v>
      </c>
      <c r="F15" s="59" t="s">
        <v>20</v>
      </c>
      <c r="G15" s="59" t="s">
        <v>22</v>
      </c>
      <c r="H15" s="59"/>
      <c r="I15" s="59" t="s">
        <v>8</v>
      </c>
      <c r="J15" s="17"/>
      <c r="K15" s="60"/>
      <c r="L15" s="61"/>
      <c r="M15" s="61"/>
      <c r="N15" s="62"/>
    </row>
    <row r="16" spans="3:14" ht="40.5" customHeight="1" thickBot="1">
      <c r="C16" s="44" t="s">
        <v>9</v>
      </c>
      <c r="D16" s="52" t="s">
        <v>20</v>
      </c>
      <c r="E16" s="53" t="s">
        <v>8</v>
      </c>
      <c r="F16" s="53" t="s">
        <v>20</v>
      </c>
      <c r="G16" s="53" t="s">
        <v>22</v>
      </c>
      <c r="H16" s="53" t="s">
        <v>8</v>
      </c>
      <c r="I16" s="53"/>
      <c r="J16" s="45"/>
      <c r="K16" s="46"/>
      <c r="L16" s="56"/>
      <c r="M16" s="56"/>
      <c r="N16" s="4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碓井貞治</cp:lastModifiedBy>
  <cp:lastPrinted>2017-02-04T08:25:39Z</cp:lastPrinted>
  <dcterms:created xsi:type="dcterms:W3CDTF">2010-08-26T23:20:36Z</dcterms:created>
  <dcterms:modified xsi:type="dcterms:W3CDTF">2017-03-02T02:00:16Z</dcterms:modified>
  <cp:category/>
  <cp:version/>
  <cp:contentType/>
  <cp:contentStatus/>
</cp:coreProperties>
</file>