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5月1日現在" sheetId="1" r:id="rId1"/>
    <sheet name="Sheet1" sheetId="5" r:id="rId2"/>
    <sheet name="Sheet2" sheetId="6" r:id="rId3"/>
    <sheet name="スケジュール" sheetId="4" r:id="rId4"/>
  </sheets>
  <definedNames>
    <definedName name="_xlnm.Print_Area" localSheetId="0">'5月1日現在'!$A$1:$Q$49</definedName>
    <definedName name="_xlnm.Print_Area" localSheetId="3">スケジュール!$A$1:$T$42</definedName>
  </definedNames>
  <calcPr calcId="145621" iterate="1" iterateCount="300"/>
</workbook>
</file>

<file path=xl/calcChain.xml><?xml version="1.0" encoding="utf-8"?>
<calcChain xmlns="http://schemas.openxmlformats.org/spreadsheetml/2006/main">
  <c r="U28" i="1" l="1"/>
  <c r="S19" i="1" l="1"/>
  <c r="U14" i="1" l="1"/>
  <c r="U13" i="1"/>
  <c r="U12" i="1"/>
  <c r="U11" i="1"/>
  <c r="U10" i="1"/>
  <c r="U9" i="1"/>
  <c r="U8" i="1"/>
  <c r="U7" i="1"/>
  <c r="S8" i="1"/>
  <c r="S9" i="1"/>
  <c r="S10" i="1"/>
  <c r="S11" i="1"/>
  <c r="S12" i="1"/>
  <c r="S13" i="1"/>
  <c r="S14" i="1"/>
  <c r="S7" i="1"/>
  <c r="U27" i="1" l="1"/>
  <c r="U26" i="1"/>
  <c r="U25" i="1"/>
  <c r="U24" i="1"/>
  <c r="U23" i="1"/>
  <c r="U22" i="1"/>
  <c r="U21" i="1"/>
  <c r="U20" i="1"/>
  <c r="U19" i="1"/>
  <c r="S20" i="1"/>
  <c r="S21" i="1"/>
  <c r="S22" i="1"/>
  <c r="S23" i="1"/>
  <c r="S24" i="1"/>
  <c r="S25" i="1"/>
  <c r="S26" i="1"/>
  <c r="S27" i="1"/>
  <c r="U33" i="1" l="1"/>
  <c r="U34" i="1"/>
  <c r="U35" i="1"/>
  <c r="U36" i="1"/>
  <c r="U37" i="1"/>
  <c r="U38" i="1"/>
  <c r="U39" i="1"/>
  <c r="U40" i="1"/>
  <c r="U32" i="1"/>
  <c r="S33" i="1"/>
  <c r="S34" i="1"/>
  <c r="S35" i="1"/>
  <c r="S36" i="1"/>
  <c r="S37" i="1"/>
  <c r="S38" i="1"/>
  <c r="S39" i="1"/>
  <c r="S40" i="1"/>
  <c r="S32" i="1"/>
  <c r="Y37" i="4" l="1"/>
  <c r="W37" i="4"/>
  <c r="Y36" i="4"/>
  <c r="W36" i="4"/>
  <c r="Y35" i="4"/>
  <c r="W35" i="4"/>
  <c r="Y34" i="4"/>
  <c r="W34" i="4"/>
  <c r="Y33" i="4"/>
  <c r="W33" i="4"/>
  <c r="Y32" i="4"/>
  <c r="W32" i="4"/>
  <c r="Y31" i="4"/>
  <c r="W31" i="4"/>
  <c r="Y30" i="4"/>
  <c r="W30" i="4"/>
  <c r="Y25" i="4"/>
  <c r="W25" i="4"/>
  <c r="Y24" i="4"/>
  <c r="W24" i="4"/>
  <c r="Y23" i="4"/>
  <c r="W23" i="4"/>
  <c r="Y22" i="4"/>
  <c r="W22" i="4"/>
  <c r="Y21" i="4"/>
  <c r="W21" i="4"/>
  <c r="Y20" i="4"/>
  <c r="W20" i="4"/>
  <c r="Y19" i="4"/>
  <c r="W19" i="4"/>
  <c r="Y18" i="4"/>
  <c r="W18" i="4"/>
  <c r="Y13" i="4"/>
  <c r="W13" i="4"/>
  <c r="Y12" i="4"/>
  <c r="W12" i="4"/>
  <c r="Y11" i="4"/>
  <c r="W11" i="4"/>
  <c r="Y10" i="4"/>
  <c r="W10" i="4"/>
  <c r="Y9" i="4"/>
  <c r="W9" i="4"/>
  <c r="Y8" i="4"/>
  <c r="W8" i="4"/>
  <c r="Y7" i="4"/>
  <c r="W7" i="4"/>
  <c r="Y6" i="4"/>
  <c r="W6" i="4"/>
</calcChain>
</file>

<file path=xl/sharedStrings.xml><?xml version="1.0" encoding="utf-8"?>
<sst xmlns="http://schemas.openxmlformats.org/spreadsheetml/2006/main" count="401" uniqueCount="89">
  <si>
    <t>12月27日（火）</t>
    <rPh sb="2" eb="3">
      <t>ガツ</t>
    </rPh>
    <rPh sb="5" eb="6">
      <t>ニチ</t>
    </rPh>
    <rPh sb="7" eb="8">
      <t>カ</t>
    </rPh>
    <phoneticPr fontId="1"/>
  </si>
  <si>
    <t>新舞子人工芝</t>
    <rPh sb="0" eb="3">
      <t>シンマイコ</t>
    </rPh>
    <rPh sb="3" eb="5">
      <t>ジンコウ</t>
    </rPh>
    <rPh sb="5" eb="6">
      <t>シバ</t>
    </rPh>
    <phoneticPr fontId="1"/>
  </si>
  <si>
    <t>新舞子クレーA海側</t>
    <rPh sb="0" eb="3">
      <t>シンマイコ</t>
    </rPh>
    <rPh sb="7" eb="9">
      <t>ウミガワ</t>
    </rPh>
    <phoneticPr fontId="1"/>
  </si>
  <si>
    <t>新舞子クレーB山側</t>
    <rPh sb="0" eb="3">
      <t>シンマイコ</t>
    </rPh>
    <rPh sb="7" eb="9">
      <t>ヤマガワ</t>
    </rPh>
    <phoneticPr fontId="1"/>
  </si>
  <si>
    <t>12月28日（水）</t>
    <rPh sb="2" eb="3">
      <t>ガツ</t>
    </rPh>
    <rPh sb="5" eb="6">
      <t>ニチ</t>
    </rPh>
    <rPh sb="7" eb="8">
      <t>スイ</t>
    </rPh>
    <phoneticPr fontId="1"/>
  </si>
  <si>
    <t>12月29日（木）</t>
    <rPh sb="2" eb="3">
      <t>ガツ</t>
    </rPh>
    <rPh sb="5" eb="6">
      <t>ニチ</t>
    </rPh>
    <rPh sb="7" eb="8">
      <t>モク</t>
    </rPh>
    <phoneticPr fontId="1"/>
  </si>
  <si>
    <t>リベルダード磐城年忘れフェスティバル2016　日程表</t>
    <rPh sb="23" eb="26">
      <t>ニッテイヒョウ</t>
    </rPh>
    <phoneticPr fontId="1"/>
  </si>
  <si>
    <t>※試合時間：25-5-25</t>
    <rPh sb="1" eb="3">
      <t>シアイ</t>
    </rPh>
    <rPh sb="3" eb="5">
      <t>ジカン</t>
    </rPh>
    <phoneticPr fontId="1"/>
  </si>
  <si>
    <t>新庄FCU-14</t>
    <rPh sb="0" eb="2">
      <t>シンジョウ</t>
    </rPh>
    <phoneticPr fontId="1"/>
  </si>
  <si>
    <t>新庄FCU-12</t>
    <rPh sb="0" eb="2">
      <t>シンジョウ</t>
    </rPh>
    <phoneticPr fontId="1"/>
  </si>
  <si>
    <t>勿来SCS</t>
    <rPh sb="0" eb="2">
      <t>ナコソ</t>
    </rPh>
    <phoneticPr fontId="1"/>
  </si>
  <si>
    <t>泉中U-14</t>
    <rPh sb="0" eb="1">
      <t>イズミ</t>
    </rPh>
    <rPh sb="1" eb="2">
      <t>チュウ</t>
    </rPh>
    <phoneticPr fontId="1"/>
  </si>
  <si>
    <t>レガッテ</t>
    <phoneticPr fontId="1"/>
  </si>
  <si>
    <t>広野町サッカー場</t>
    <rPh sb="0" eb="2">
      <t>ヒロノ</t>
    </rPh>
    <rPh sb="2" eb="3">
      <t>マチ</t>
    </rPh>
    <rPh sb="7" eb="8">
      <t>ジョウ</t>
    </rPh>
    <phoneticPr fontId="1"/>
  </si>
  <si>
    <t>泉中U-13</t>
    <rPh sb="0" eb="1">
      <t>イズミ</t>
    </rPh>
    <rPh sb="1" eb="2">
      <t>チュウ</t>
    </rPh>
    <phoneticPr fontId="1"/>
  </si>
  <si>
    <t>小野中</t>
    <rPh sb="0" eb="2">
      <t>オノ</t>
    </rPh>
    <rPh sb="2" eb="3">
      <t>チュウ</t>
    </rPh>
    <phoneticPr fontId="1"/>
  </si>
  <si>
    <t>昌平高</t>
    <rPh sb="0" eb="2">
      <t>ショウヘイ</t>
    </rPh>
    <rPh sb="2" eb="3">
      <t>タカ</t>
    </rPh>
    <phoneticPr fontId="1"/>
  </si>
  <si>
    <t>グラッソ</t>
    <phoneticPr fontId="1"/>
  </si>
  <si>
    <t>ふたば未来学園高</t>
    <rPh sb="3" eb="5">
      <t>ミライ</t>
    </rPh>
    <rPh sb="5" eb="7">
      <t>ガクエン</t>
    </rPh>
    <rPh sb="7" eb="8">
      <t>コウ</t>
    </rPh>
    <phoneticPr fontId="1"/>
  </si>
  <si>
    <t>昌平高</t>
    <rPh sb="0" eb="2">
      <t>ショウヘイ</t>
    </rPh>
    <rPh sb="2" eb="3">
      <t>コウ</t>
    </rPh>
    <phoneticPr fontId="1"/>
  </si>
  <si>
    <t>リベルダードU-13</t>
    <phoneticPr fontId="1"/>
  </si>
  <si>
    <t>レガス</t>
    <phoneticPr fontId="1"/>
  </si>
  <si>
    <t>すずかけ</t>
    <phoneticPr fontId="1"/>
  </si>
  <si>
    <t>リベルダードU-14</t>
    <phoneticPr fontId="1"/>
  </si>
  <si>
    <t>いわき光洋高</t>
    <rPh sb="3" eb="5">
      <t>コウヨウ</t>
    </rPh>
    <rPh sb="5" eb="6">
      <t>コウ</t>
    </rPh>
    <phoneticPr fontId="1"/>
  </si>
  <si>
    <t>平市民運動場</t>
    <rPh sb="0" eb="1">
      <t>タイラ</t>
    </rPh>
    <rPh sb="1" eb="3">
      <t>シミン</t>
    </rPh>
    <rPh sb="3" eb="6">
      <t>ウンドウジョウ</t>
    </rPh>
    <phoneticPr fontId="1"/>
  </si>
  <si>
    <t>八千代JFC</t>
    <rPh sb="0" eb="3">
      <t>ヤチヨ</t>
    </rPh>
    <phoneticPr fontId="1"/>
  </si>
  <si>
    <t>水石FCU-12</t>
    <rPh sb="0" eb="2">
      <t>ミズイシ</t>
    </rPh>
    <phoneticPr fontId="1"/>
  </si>
  <si>
    <t>水石FCU-14</t>
    <rPh sb="0" eb="2">
      <t>ミズイシ</t>
    </rPh>
    <phoneticPr fontId="1"/>
  </si>
  <si>
    <t>※挨拶は試合前のみで、試合後は選手同士で握手をしてください。選手交代は自由です。</t>
    <phoneticPr fontId="1"/>
  </si>
  <si>
    <t>※審判は前半、後半で各チーム交代で行ってください。</t>
    <rPh sb="1" eb="3">
      <t>シンパン</t>
    </rPh>
    <rPh sb="4" eb="6">
      <t>ゼンハン</t>
    </rPh>
    <rPh sb="7" eb="9">
      <t>コウハン</t>
    </rPh>
    <rPh sb="10" eb="11">
      <t>カク</t>
    </rPh>
    <rPh sb="14" eb="16">
      <t>コウタイ</t>
    </rPh>
    <rPh sb="17" eb="18">
      <t>オコナ</t>
    </rPh>
    <phoneticPr fontId="1"/>
  </si>
  <si>
    <t>アスキーFC</t>
    <phoneticPr fontId="1"/>
  </si>
  <si>
    <t>2017年12月8日現在</t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</si>
  <si>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新舞子ヴィレッジ（新舞子フットボール場）：福島県いわき市平下高久字南谷地16-1</t>
    <rPh sb="0" eb="3">
      <t>シンマイコ</t>
    </rPh>
    <rPh sb="9" eb="12">
      <t>シンマイコ</t>
    </rPh>
    <rPh sb="18" eb="19">
      <t>ジョウ</t>
    </rPh>
    <rPh sb="21" eb="24">
      <t>フクシマケン</t>
    </rPh>
    <rPh sb="27" eb="28">
      <t>シ</t>
    </rPh>
    <rPh sb="28" eb="36">
      <t>ミナミヤジ</t>
    </rPh>
    <phoneticPr fontId="1"/>
  </si>
  <si>
    <t>○会場</t>
    <rPh sb="1" eb="3">
      <t>カイジョウ</t>
    </rPh>
    <phoneticPr fontId="1"/>
  </si>
  <si>
    <t>広野町サッカー場：福島県双葉郡広野町下北迫（旧JFAアカデミー福島グラウンド、Jヴィレッジスタジアムの奥）</t>
    <rPh sb="0" eb="2">
      <t>ヒロノ</t>
    </rPh>
    <rPh sb="2" eb="3">
      <t>マチ</t>
    </rPh>
    <rPh sb="7" eb="8">
      <t>ジョウ</t>
    </rPh>
    <rPh sb="22" eb="23">
      <t>キュウ</t>
    </rPh>
    <rPh sb="31" eb="33">
      <t>フクシマ</t>
    </rPh>
    <rPh sb="51" eb="52">
      <t>オク</t>
    </rPh>
    <phoneticPr fontId="1"/>
  </si>
  <si>
    <t>いわき市平市民運動場：福島県いわき市平字正内町22</t>
    <rPh sb="3" eb="4">
      <t>シ</t>
    </rPh>
    <rPh sb="4" eb="5">
      <t>タイラ</t>
    </rPh>
    <rPh sb="5" eb="7">
      <t>シミン</t>
    </rPh>
    <rPh sb="7" eb="10">
      <t>ウンドウジョウ</t>
    </rPh>
    <rPh sb="11" eb="14">
      <t>フクシマケン</t>
    </rPh>
    <phoneticPr fontId="1"/>
  </si>
  <si>
    <t>リベルダード磐城黄金祭り2017　日程表</t>
    <rPh sb="17" eb="20">
      <t>ニッテイヒョウ</t>
    </rPh>
    <phoneticPr fontId="1"/>
  </si>
  <si>
    <t>5月3日（水）</t>
    <rPh sb="1" eb="2">
      <t>ガツ</t>
    </rPh>
    <rPh sb="3" eb="4">
      <t>ニチ</t>
    </rPh>
    <rPh sb="5" eb="6">
      <t>スイ</t>
    </rPh>
    <phoneticPr fontId="1"/>
  </si>
  <si>
    <t>5月4日（木）</t>
    <rPh sb="1" eb="2">
      <t>ガツ</t>
    </rPh>
    <rPh sb="3" eb="4">
      <t>ニチ</t>
    </rPh>
    <rPh sb="5" eb="6">
      <t>モク</t>
    </rPh>
    <phoneticPr fontId="1"/>
  </si>
  <si>
    <t>5月5日（金）</t>
    <rPh sb="1" eb="2">
      <t>ガツ</t>
    </rPh>
    <rPh sb="3" eb="4">
      <t>ニチ</t>
    </rPh>
    <rPh sb="5" eb="6">
      <t>キン</t>
    </rPh>
    <phoneticPr fontId="1"/>
  </si>
  <si>
    <t>いわきFCフィールド</t>
    <phoneticPr fontId="1"/>
  </si>
  <si>
    <t>いわきFCフィールド：福島県いわき市常磐上湯長谷町釜ノ前 1-1​</t>
    <rPh sb="11" eb="14">
      <t>フクシマケン</t>
    </rPh>
    <rPh sb="17" eb="18">
      <t>シ</t>
    </rPh>
    <rPh sb="18" eb="28">
      <t>カマノマエ</t>
    </rPh>
    <phoneticPr fontId="1"/>
  </si>
  <si>
    <t>リベルダードU-15</t>
    <phoneticPr fontId="1"/>
  </si>
  <si>
    <t>リベルダードU-13</t>
    <phoneticPr fontId="1"/>
  </si>
  <si>
    <t>レガッテ</t>
    <phoneticPr fontId="1"/>
  </si>
  <si>
    <t>グラッソ</t>
    <phoneticPr fontId="1"/>
  </si>
  <si>
    <t>FC.Liens</t>
    <phoneticPr fontId="1"/>
  </si>
  <si>
    <t>いわきFC</t>
    <phoneticPr fontId="1"/>
  </si>
  <si>
    <t>ホワイトスター</t>
    <phoneticPr fontId="1"/>
  </si>
  <si>
    <t>レガス</t>
    <phoneticPr fontId="1"/>
  </si>
  <si>
    <t>八千代JFC</t>
    <rPh sb="0" eb="3">
      <t>ヤチヨ</t>
    </rPh>
    <phoneticPr fontId="1"/>
  </si>
  <si>
    <t>ふたば未来学園高</t>
    <rPh sb="3" eb="5">
      <t>ミライ</t>
    </rPh>
    <rPh sb="5" eb="7">
      <t>ガクエン</t>
    </rPh>
    <rPh sb="7" eb="8">
      <t>ダカ</t>
    </rPh>
    <phoneticPr fontId="1"/>
  </si>
  <si>
    <t>磐城高校第2グラウンド</t>
    <rPh sb="0" eb="2">
      <t>イワキ</t>
    </rPh>
    <rPh sb="2" eb="4">
      <t>コウコウ</t>
    </rPh>
    <rPh sb="4" eb="5">
      <t>ダイ</t>
    </rPh>
    <phoneticPr fontId="1"/>
  </si>
  <si>
    <t>泉中学校グラウンド</t>
    <rPh sb="0" eb="1">
      <t>イズミ</t>
    </rPh>
    <rPh sb="1" eb="4">
      <t>チュウガッコウ</t>
    </rPh>
    <phoneticPr fontId="1"/>
  </si>
  <si>
    <t>磐城高校第2グラウンド：福島県いわき市好間町下好間浦田88</t>
    <rPh sb="0" eb="2">
      <t>イワキ</t>
    </rPh>
    <rPh sb="2" eb="4">
      <t>コウコウ</t>
    </rPh>
    <rPh sb="4" eb="5">
      <t>ダイ</t>
    </rPh>
    <phoneticPr fontId="1"/>
  </si>
  <si>
    <t>泉中学校グラウンド：福島県いわき市泉町玉露吉野作19</t>
    <rPh sb="0" eb="1">
      <t>イズミ</t>
    </rPh>
    <rPh sb="1" eb="4">
      <t>チュウガッコウ</t>
    </rPh>
    <phoneticPr fontId="1"/>
  </si>
  <si>
    <t>中央台南中</t>
    <rPh sb="0" eb="3">
      <t>チュウオウダイ</t>
    </rPh>
    <rPh sb="3" eb="4">
      <t>ミナミ</t>
    </rPh>
    <rPh sb="4" eb="5">
      <t>チュウ</t>
    </rPh>
    <phoneticPr fontId="1"/>
  </si>
  <si>
    <t>泉中</t>
    <rPh sb="0" eb="1">
      <t>イズミ</t>
    </rPh>
    <rPh sb="1" eb="2">
      <t>チュウ</t>
    </rPh>
    <phoneticPr fontId="1"/>
  </si>
  <si>
    <t>リベルダードU-15</t>
    <phoneticPr fontId="1"/>
  </si>
  <si>
    <t>レガッテ</t>
    <phoneticPr fontId="1"/>
  </si>
  <si>
    <t>グラッソ</t>
    <phoneticPr fontId="1"/>
  </si>
  <si>
    <t>いわきFC</t>
    <phoneticPr fontId="1"/>
  </si>
  <si>
    <t>リベルダードU-13</t>
    <phoneticPr fontId="1"/>
  </si>
  <si>
    <t>磐城高</t>
    <rPh sb="0" eb="2">
      <t>イワキ</t>
    </rPh>
    <rPh sb="2" eb="3">
      <t>タカシ</t>
    </rPh>
    <phoneticPr fontId="1"/>
  </si>
  <si>
    <t>平工業高校グラウンド</t>
    <rPh sb="0" eb="1">
      <t>タイラ</t>
    </rPh>
    <rPh sb="1" eb="3">
      <t>コウギョウ</t>
    </rPh>
    <rPh sb="3" eb="5">
      <t>コウコウ</t>
    </rPh>
    <phoneticPr fontId="1"/>
  </si>
  <si>
    <t>FC EnableU-15</t>
  </si>
  <si>
    <t>FC EnableU-15</t>
    <phoneticPr fontId="1"/>
  </si>
  <si>
    <t>平工高</t>
    <rPh sb="0" eb="1">
      <t>タイラ</t>
    </rPh>
    <rPh sb="1" eb="3">
      <t>コウコウ</t>
    </rPh>
    <rPh sb="2" eb="3">
      <t>コウ</t>
    </rPh>
    <phoneticPr fontId="1"/>
  </si>
  <si>
    <t>リベルダードU-15</t>
  </si>
  <si>
    <t>FC.Liens</t>
  </si>
  <si>
    <t>リベルダードU-14</t>
    <phoneticPr fontId="1"/>
  </si>
  <si>
    <t>リベルダードU-14</t>
    <phoneticPr fontId="1"/>
  </si>
  <si>
    <t>磐城高</t>
    <rPh sb="0" eb="2">
      <t>イワキ</t>
    </rPh>
    <rPh sb="2" eb="3">
      <t>コウ</t>
    </rPh>
    <phoneticPr fontId="1"/>
  </si>
  <si>
    <t>レガス</t>
    <phoneticPr fontId="1"/>
  </si>
  <si>
    <t>リベルダードU-14</t>
    <phoneticPr fontId="1"/>
  </si>
  <si>
    <t>ホワイトスター</t>
    <phoneticPr fontId="1"/>
  </si>
  <si>
    <t>平工業高校グラウンド：福島県いわき市平下荒川字中剃1-3</t>
    <rPh sb="0" eb="1">
      <t>タイラ</t>
    </rPh>
    <rPh sb="1" eb="3">
      <t>コウギョウ</t>
    </rPh>
    <rPh sb="3" eb="5">
      <t>コウコウ</t>
    </rPh>
    <phoneticPr fontId="1"/>
  </si>
  <si>
    <t>東北生活文化大高女子</t>
    <rPh sb="8" eb="10">
      <t>ジョシ</t>
    </rPh>
    <phoneticPr fontId="1"/>
  </si>
  <si>
    <t>東北生活文化大高女子</t>
    <phoneticPr fontId="1"/>
  </si>
  <si>
    <t>ブリエッタU-13</t>
    <phoneticPr fontId="1"/>
  </si>
  <si>
    <t>ブリエッタU-13</t>
    <phoneticPr fontId="1"/>
  </si>
  <si>
    <t>昌平高</t>
    <rPh sb="0" eb="2">
      <t>ショウヘイ</t>
    </rPh>
    <rPh sb="2" eb="3">
      <t>コウ</t>
    </rPh>
    <phoneticPr fontId="1"/>
  </si>
  <si>
    <t>平三小グラウンド（8人制）</t>
    <rPh sb="0" eb="1">
      <t>タイラ</t>
    </rPh>
    <rPh sb="1" eb="2">
      <t>サン</t>
    </rPh>
    <rPh sb="2" eb="3">
      <t>ショウ</t>
    </rPh>
    <rPh sb="10" eb="12">
      <t>ニンセイ</t>
    </rPh>
    <phoneticPr fontId="1"/>
  </si>
  <si>
    <t>泉中B</t>
    <rPh sb="0" eb="1">
      <t>イズミ</t>
    </rPh>
    <rPh sb="1" eb="2">
      <t>チュウ</t>
    </rPh>
    <phoneticPr fontId="1"/>
  </si>
  <si>
    <t>平三小グラウンド：福島県いわき市平字作町3丁目4−2</t>
    <rPh sb="0" eb="1">
      <t>タイラ</t>
    </rPh>
    <rPh sb="1" eb="2">
      <t>サン</t>
    </rPh>
    <rPh sb="2" eb="3">
      <t>ショウ</t>
    </rPh>
    <phoneticPr fontId="1"/>
  </si>
  <si>
    <t>2017年5月1日現在</t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</si>
  <si>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※25分1本</t>
    <rPh sb="3" eb="4">
      <t>フン</t>
    </rPh>
    <rPh sb="5" eb="6">
      <t>ポン</t>
    </rPh>
    <phoneticPr fontId="1"/>
  </si>
  <si>
    <r>
      <t>13:30</t>
    </r>
    <r>
      <rPr>
        <sz val="11"/>
        <color rgb="FFFF0000"/>
        <rFont val="HG丸ｺﾞｼｯｸM-PRO"/>
        <family val="3"/>
        <charset val="128"/>
      </rPr>
      <t>※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</si>
</sst>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color theme="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0"/>
      <color theme="0" tint="-4.9989318521683403E-2"/>
      <name val="HG丸ｺﾞｼｯｸM-PRO"/>
      <family val="3"/>
      <charset val="128"/>
    </font>
    <font>
      <sz val="10"/>
      <color theme="3" tint="-0.249977111117893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sz val="10"/>
      <color rgb="FFFFFF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0"/>
      <color rgb="FF0000FF"/>
      <name val="HG丸ｺﾞｼｯｸM-PRO"/>
      <family val="3"/>
      <charset val="128"/>
    </font>
    <font>
      <sz val="10"/>
      <color rgb="FFFFC000"/>
      <name val="HG丸ｺﾞｼｯｸM-PRO"/>
      <family val="3"/>
      <charset val="128"/>
    </font>
    <font>
      <sz val="10"/>
      <color rgb="FFFF9900"/>
      <name val="HG丸ｺﾞｼｯｸM-PRO"/>
      <family val="3"/>
      <charset val="128"/>
    </font>
    <font>
      <sz val="10"/>
      <color rgb="FF00206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2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99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vertical="center"/>
    </xf>
    <xf numFmtId="20" fontId="2" fillId="0" borderId="1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center" shrinkToFit="1"/>
    </xf>
    <xf numFmtId="0" fontId="3" fillId="8" borderId="1" xfId="0" applyFont="1" applyFill="1" applyBorder="1" applyAlignment="1">
      <alignment horizontal="center" vertical="center" shrinkToFit="1"/>
    </xf>
    <xf numFmtId="0" fontId="5" fillId="8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 shrinkToFit="1"/>
    </xf>
    <xf numFmtId="0" fontId="7" fillId="9" borderId="1" xfId="0" applyFont="1" applyFill="1" applyBorder="1" applyAlignment="1">
      <alignment horizontal="center" vertical="center" shrinkToFit="1"/>
    </xf>
    <xf numFmtId="0" fontId="4" fillId="10" borderId="1" xfId="0" applyFont="1" applyFill="1" applyBorder="1" applyAlignment="1">
      <alignment horizontal="center" vertical="center" shrinkToFit="1"/>
    </xf>
    <xf numFmtId="0" fontId="3" fillId="11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3" fillId="12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3" fillId="13" borderId="1" xfId="0" applyFont="1" applyFill="1" applyBorder="1" applyAlignment="1">
      <alignment horizontal="center" vertical="center" shrinkToFit="1"/>
    </xf>
    <xf numFmtId="0" fontId="5" fillId="13" borderId="1" xfId="0" applyFont="1" applyFill="1" applyBorder="1" applyAlignment="1">
      <alignment horizontal="center" vertical="center" shrinkToFit="1"/>
    </xf>
    <xf numFmtId="0" fontId="3" fillId="14" borderId="1" xfId="0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10" fillId="15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20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3" fillId="0" borderId="2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5" fillId="16" borderId="1" xfId="0" applyFont="1" applyFill="1" applyBorder="1" applyAlignment="1">
      <alignment horizontal="center" vertical="center" shrinkToFit="1"/>
    </xf>
    <xf numFmtId="0" fontId="4" fillId="17" borderId="1" xfId="0" applyFont="1" applyFill="1" applyBorder="1" applyAlignment="1">
      <alignment horizontal="center" vertical="center" shrinkToFit="1"/>
    </xf>
    <xf numFmtId="0" fontId="5" fillId="17" borderId="1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shrinkToFit="1"/>
    </xf>
    <xf numFmtId="0" fontId="4" fillId="7" borderId="1" xfId="0" applyFont="1" applyFill="1" applyBorder="1" applyAlignment="1">
      <alignment horizontal="center" vertical="center" shrinkToFit="1"/>
    </xf>
    <xf numFmtId="0" fontId="4" fillId="8" borderId="1" xfId="0" applyFont="1" applyFill="1" applyBorder="1" applyAlignment="1">
      <alignment horizontal="center" vertical="center" shrinkToFit="1"/>
    </xf>
    <xf numFmtId="0" fontId="4" fillId="11" borderId="1" xfId="0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 shrinkToFit="1"/>
    </xf>
    <xf numFmtId="0" fontId="5" fillId="9" borderId="1" xfId="0" applyFont="1" applyFill="1" applyBorder="1" applyAlignment="1">
      <alignment horizontal="center" vertical="center" shrinkToFit="1"/>
    </xf>
    <xf numFmtId="0" fontId="15" fillId="18" borderId="1" xfId="0" applyFont="1" applyFill="1" applyBorder="1" applyAlignment="1">
      <alignment horizontal="center" vertical="center" shrinkToFit="1"/>
    </xf>
    <xf numFmtId="0" fontId="4" fillId="19" borderId="1" xfId="0" applyFont="1" applyFill="1" applyBorder="1" applyAlignment="1">
      <alignment horizontal="center" vertical="center" shrinkToFit="1"/>
    </xf>
    <xf numFmtId="0" fontId="16" fillId="10" borderId="1" xfId="0" applyFont="1" applyFill="1" applyBorder="1" applyAlignment="1">
      <alignment horizontal="center" vertical="center" shrinkToFit="1"/>
    </xf>
    <xf numFmtId="0" fontId="4" fillId="20" borderId="1" xfId="0" applyFont="1" applyFill="1" applyBorder="1" applyAlignment="1">
      <alignment horizontal="center" vertical="center" shrinkToFit="1"/>
    </xf>
    <xf numFmtId="0" fontId="5" fillId="21" borderId="1" xfId="0" applyFont="1" applyFill="1" applyBorder="1" applyAlignment="1">
      <alignment horizontal="center" vertical="center" shrinkToFit="1"/>
    </xf>
    <xf numFmtId="0" fontId="4" fillId="12" borderId="1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shrinkToFit="1"/>
    </xf>
    <xf numFmtId="20" fontId="2" fillId="0" borderId="0" xfId="0" applyNumberFormat="1" applyFont="1" applyBorder="1" applyAlignment="1">
      <alignment horizontal="center" vertical="center" shrinkToFit="1"/>
    </xf>
    <xf numFmtId="0" fontId="2" fillId="0" borderId="5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7" fillId="0" borderId="3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990000"/>
      <color rgb="FFCC0000"/>
      <color rgb="FFFF9900"/>
      <color rgb="FF0000FF"/>
      <color rgb="FF66CCFF"/>
      <color rgb="FF800000"/>
      <color rgb="FF006600"/>
      <color rgb="FF3333FF"/>
      <color rgb="FF0000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view="pageBreakPreview" zoomScale="65" zoomScaleNormal="100" zoomScaleSheetLayoutView="65" workbookViewId="0">
      <selection activeCell="O12" sqref="O12"/>
    </sheetView>
  </sheetViews>
  <sheetFormatPr defaultRowHeight="17.25" customHeight="1" x14ac:dyDescent="0.15"/>
  <cols>
    <col min="1" max="1" width="3.5" style="1" customWidth="1"/>
    <col min="2" max="2" width="9" style="1"/>
    <col min="3" max="4" width="14.625" style="1" customWidth="1"/>
    <col min="5" max="5" width="4.375" style="1" customWidth="1"/>
    <col min="6" max="6" width="9" style="1"/>
    <col min="7" max="8" width="14.625" style="1" customWidth="1"/>
    <col min="9" max="9" width="4.375" style="1" customWidth="1"/>
    <col min="10" max="10" width="9" style="1"/>
    <col min="11" max="12" width="14.625" style="1" customWidth="1"/>
    <col min="13" max="13" width="4.375" style="1" customWidth="1"/>
    <col min="14" max="14" width="9" style="1"/>
    <col min="15" max="16" width="14.625" style="1" customWidth="1"/>
    <col min="17" max="17" width="4.375" style="1" customWidth="1"/>
    <col min="18" max="18" width="25.5" style="1" customWidth="1"/>
    <col min="19" max="19" width="6.375" style="1" customWidth="1"/>
    <col min="20" max="20" width="25.5" style="1" customWidth="1"/>
    <col min="21" max="21" width="5.5" style="1" customWidth="1"/>
    <col min="22" max="22" width="12.625" style="1" customWidth="1"/>
    <col min="23" max="16384" width="9" style="1"/>
  </cols>
  <sheetData>
    <row r="1" spans="1:21" ht="28.5" customHeight="1" x14ac:dyDescent="0.15">
      <c r="A1" s="26" t="s">
        <v>37</v>
      </c>
      <c r="O1" s="1" t="s">
        <v>86</v>
      </c>
    </row>
    <row r="2" spans="1:21" ht="17.25" customHeight="1" x14ac:dyDescent="0.15">
      <c r="D2" s="1" t="s">
        <v>7</v>
      </c>
      <c r="H2" s="1" t="s">
        <v>30</v>
      </c>
    </row>
    <row r="3" spans="1:21" ht="17.25" customHeight="1" x14ac:dyDescent="0.15">
      <c r="A3" s="1" t="s">
        <v>38</v>
      </c>
      <c r="D3" s="1" t="s">
        <v>29</v>
      </c>
    </row>
    <row r="4" spans="1:21" ht="9" customHeight="1" x14ac:dyDescent="0.15"/>
    <row r="5" spans="1:21" ht="19.5" customHeight="1" x14ac:dyDescent="0.15">
      <c r="B5" s="76" t="s">
        <v>25</v>
      </c>
      <c r="C5" s="76"/>
      <c r="D5" s="76"/>
      <c r="F5" s="76" t="s">
        <v>65</v>
      </c>
      <c r="G5" s="76"/>
      <c r="H5" s="76"/>
      <c r="J5" s="76" t="s">
        <v>41</v>
      </c>
      <c r="K5" s="76"/>
      <c r="L5" s="76"/>
      <c r="N5" s="72"/>
      <c r="O5" s="72"/>
      <c r="P5" s="72"/>
    </row>
    <row r="6" spans="1:21" ht="22.5" customHeight="1" x14ac:dyDescent="0.15">
      <c r="B6" s="2">
        <v>0.33333333333333331</v>
      </c>
      <c r="C6" s="47" t="s">
        <v>72</v>
      </c>
      <c r="D6" s="59" t="s">
        <v>81</v>
      </c>
      <c r="E6" s="4"/>
      <c r="F6" s="2">
        <v>0.33333333333333331</v>
      </c>
      <c r="G6" s="22"/>
      <c r="H6" s="22"/>
      <c r="I6" s="4"/>
      <c r="J6" s="2">
        <v>0.33333333333333331</v>
      </c>
      <c r="K6" s="40"/>
      <c r="L6" s="44"/>
      <c r="N6" s="63"/>
      <c r="O6" s="35"/>
      <c r="P6" s="36"/>
    </row>
    <row r="7" spans="1:21" ht="22.5" customHeight="1" x14ac:dyDescent="0.15">
      <c r="B7" s="2">
        <v>0.375</v>
      </c>
      <c r="C7" s="48" t="s">
        <v>69</v>
      </c>
      <c r="D7" s="10" t="s">
        <v>60</v>
      </c>
      <c r="E7" s="4"/>
      <c r="F7" s="2">
        <v>0.375</v>
      </c>
      <c r="G7" s="50" t="s">
        <v>68</v>
      </c>
      <c r="H7" s="45" t="s">
        <v>17</v>
      </c>
      <c r="I7" s="4"/>
      <c r="J7" s="2">
        <v>0.375</v>
      </c>
      <c r="K7" s="40"/>
      <c r="L7" s="38"/>
      <c r="N7" s="63"/>
      <c r="O7" s="33"/>
      <c r="P7" s="35"/>
      <c r="R7" s="1" t="s">
        <v>43</v>
      </c>
      <c r="S7" s="1">
        <f t="shared" ref="S7:S14" si="0">COUNTIF($B$6:$M$14,R7)</f>
        <v>3</v>
      </c>
      <c r="T7" s="1" t="s">
        <v>48</v>
      </c>
      <c r="U7" s="1">
        <f t="shared" ref="U7:U14" si="1">COUNTIF($B$6:$M$14,T7)</f>
        <v>2</v>
      </c>
    </row>
    <row r="8" spans="1:21" ht="22.5" customHeight="1" x14ac:dyDescent="0.15">
      <c r="B8" s="2">
        <v>0.41666666666666669</v>
      </c>
      <c r="C8" s="59" t="s">
        <v>81</v>
      </c>
      <c r="D8" s="55" t="s">
        <v>78</v>
      </c>
      <c r="E8" s="4"/>
      <c r="F8" s="2">
        <v>0.41666666666666669</v>
      </c>
      <c r="G8" s="57" t="s">
        <v>66</v>
      </c>
      <c r="H8" s="46" t="s">
        <v>70</v>
      </c>
      <c r="I8" s="4"/>
      <c r="J8" s="2">
        <v>0.41666666666666669</v>
      </c>
      <c r="K8" s="38"/>
      <c r="L8" s="41"/>
      <c r="N8" s="63"/>
      <c r="O8" s="36"/>
      <c r="P8" s="36"/>
      <c r="R8" s="1" t="s">
        <v>44</v>
      </c>
      <c r="S8" s="1">
        <f t="shared" si="0"/>
        <v>2</v>
      </c>
      <c r="T8" s="1" t="s">
        <v>68</v>
      </c>
      <c r="U8" s="1">
        <f t="shared" si="1"/>
        <v>3</v>
      </c>
    </row>
    <row r="9" spans="1:21" ht="22.5" customHeight="1" x14ac:dyDescent="0.15">
      <c r="B9" s="2">
        <v>0.45833333333333331</v>
      </c>
      <c r="C9" s="47" t="s">
        <v>72</v>
      </c>
      <c r="D9" s="55" t="s">
        <v>78</v>
      </c>
      <c r="E9" s="4"/>
      <c r="F9" s="2">
        <v>0.45833333333333331</v>
      </c>
      <c r="G9" s="50" t="s">
        <v>68</v>
      </c>
      <c r="H9" s="46" t="s">
        <v>70</v>
      </c>
      <c r="I9" s="4"/>
      <c r="J9" s="2">
        <v>0.45833333333333331</v>
      </c>
      <c r="K9" s="42"/>
      <c r="L9" s="43"/>
      <c r="N9" s="63"/>
      <c r="O9" s="70"/>
      <c r="P9" s="36"/>
      <c r="R9" s="1" t="s">
        <v>45</v>
      </c>
      <c r="S9" s="1">
        <f t="shared" si="0"/>
        <v>4</v>
      </c>
      <c r="T9" s="1" t="s">
        <v>80</v>
      </c>
      <c r="U9" s="1">
        <f t="shared" si="1"/>
        <v>4</v>
      </c>
    </row>
    <row r="10" spans="1:21" ht="22.5" customHeight="1" x14ac:dyDescent="0.15">
      <c r="B10" s="2">
        <v>0.5</v>
      </c>
      <c r="C10" s="10" t="s">
        <v>60</v>
      </c>
      <c r="D10" s="57" t="s">
        <v>66</v>
      </c>
      <c r="E10" s="4"/>
      <c r="F10" s="2">
        <v>0.5</v>
      </c>
      <c r="G10" s="45" t="s">
        <v>17</v>
      </c>
      <c r="H10" s="46" t="s">
        <v>70</v>
      </c>
      <c r="I10" s="4"/>
      <c r="J10" s="2">
        <v>0.5</v>
      </c>
      <c r="K10" s="42"/>
      <c r="L10" s="43"/>
      <c r="N10" s="63"/>
      <c r="O10" s="36"/>
      <c r="P10" s="36"/>
      <c r="R10" s="1" t="s">
        <v>46</v>
      </c>
      <c r="S10" s="1">
        <f t="shared" si="0"/>
        <v>4</v>
      </c>
      <c r="U10" s="1">
        <f t="shared" si="1"/>
        <v>0</v>
      </c>
    </row>
    <row r="11" spans="1:21" ht="22.5" customHeight="1" x14ac:dyDescent="0.15">
      <c r="B11" s="2">
        <v>0.54166666666666663</v>
      </c>
      <c r="C11" s="22"/>
      <c r="D11" s="22"/>
      <c r="E11" s="4"/>
      <c r="F11" s="2">
        <v>0.54166666666666663</v>
      </c>
      <c r="G11" s="48" t="s">
        <v>69</v>
      </c>
      <c r="H11" s="46" t="s">
        <v>70</v>
      </c>
      <c r="I11" s="4"/>
      <c r="J11" s="2">
        <v>0.54166666666666663</v>
      </c>
      <c r="K11" s="49" t="s">
        <v>62</v>
      </c>
      <c r="L11" s="47" t="s">
        <v>63</v>
      </c>
      <c r="N11" s="63"/>
      <c r="O11" s="70"/>
      <c r="P11" s="36"/>
      <c r="R11" s="1" t="s">
        <v>47</v>
      </c>
      <c r="S11" s="1">
        <f t="shared" si="0"/>
        <v>5</v>
      </c>
      <c r="U11" s="1">
        <f t="shared" si="1"/>
        <v>0</v>
      </c>
    </row>
    <row r="12" spans="1:21" ht="22.5" customHeight="1" x14ac:dyDescent="0.15">
      <c r="B12" s="2">
        <v>0.58333333333333304</v>
      </c>
      <c r="C12" s="45" t="s">
        <v>46</v>
      </c>
      <c r="D12" s="57" t="s">
        <v>66</v>
      </c>
      <c r="E12" s="4"/>
      <c r="F12" s="2">
        <v>0.58333333333333304</v>
      </c>
      <c r="G12" s="50" t="s">
        <v>68</v>
      </c>
      <c r="H12" s="10" t="s">
        <v>60</v>
      </c>
      <c r="I12" s="4"/>
      <c r="J12" s="2">
        <v>0.58333333333333304</v>
      </c>
      <c r="K12" s="55" t="s">
        <v>78</v>
      </c>
      <c r="L12" s="59" t="s">
        <v>81</v>
      </c>
      <c r="N12" s="63"/>
      <c r="O12" s="36"/>
      <c r="P12" s="36"/>
      <c r="R12" s="1" t="s">
        <v>67</v>
      </c>
      <c r="S12" s="1">
        <f t="shared" si="0"/>
        <v>4</v>
      </c>
      <c r="U12" s="1">
        <f t="shared" si="1"/>
        <v>0</v>
      </c>
    </row>
    <row r="13" spans="1:21" ht="22.5" customHeight="1" x14ac:dyDescent="0.15">
      <c r="B13" s="2">
        <v>0.625</v>
      </c>
      <c r="C13" s="48" t="s">
        <v>69</v>
      </c>
      <c r="D13" s="57" t="s">
        <v>66</v>
      </c>
      <c r="E13" s="4"/>
      <c r="F13" s="2">
        <v>0.625</v>
      </c>
      <c r="G13" s="10" t="s">
        <v>60</v>
      </c>
      <c r="H13" s="46" t="s">
        <v>70</v>
      </c>
      <c r="I13" s="4"/>
      <c r="J13" s="2">
        <v>0.625</v>
      </c>
      <c r="K13" s="49" t="s">
        <v>62</v>
      </c>
      <c r="L13" s="55" t="s">
        <v>78</v>
      </c>
      <c r="N13" s="63"/>
      <c r="O13" s="36"/>
      <c r="P13" s="36"/>
      <c r="R13" s="1" t="s">
        <v>79</v>
      </c>
      <c r="S13" s="1">
        <f t="shared" si="0"/>
        <v>4</v>
      </c>
      <c r="U13" s="1">
        <f t="shared" si="1"/>
        <v>0</v>
      </c>
    </row>
    <row r="14" spans="1:21" ht="22.5" customHeight="1" x14ac:dyDescent="0.15">
      <c r="B14" s="2">
        <v>0.66666666666666696</v>
      </c>
      <c r="C14" s="47" t="s">
        <v>72</v>
      </c>
      <c r="D14" s="45" t="s">
        <v>46</v>
      </c>
      <c r="E14" s="4"/>
      <c r="F14" s="2">
        <v>0.66666666666666696</v>
      </c>
      <c r="G14" s="22"/>
      <c r="H14" s="29"/>
      <c r="I14" s="4"/>
      <c r="J14" s="2">
        <v>0.66666666666666696</v>
      </c>
      <c r="K14" s="47" t="s">
        <v>63</v>
      </c>
      <c r="L14" s="59" t="s">
        <v>81</v>
      </c>
      <c r="N14" s="63"/>
      <c r="O14" s="36"/>
      <c r="P14" s="36"/>
      <c r="R14" s="1" t="s">
        <v>71</v>
      </c>
      <c r="S14" s="1">
        <f t="shared" si="0"/>
        <v>3</v>
      </c>
      <c r="U14" s="1">
        <f t="shared" si="1"/>
        <v>0</v>
      </c>
    </row>
    <row r="15" spans="1:21" ht="17.25" customHeight="1" x14ac:dyDescent="0.15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1"/>
      <c r="N15" s="62"/>
      <c r="O15" s="62"/>
      <c r="P15" s="62"/>
      <c r="Q15" s="61"/>
    </row>
    <row r="16" spans="1:21" ht="17.25" customHeight="1" x14ac:dyDescent="0.15">
      <c r="A16" s="1" t="s">
        <v>39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N16" s="4"/>
      <c r="O16" s="4"/>
      <c r="P16" s="4"/>
    </row>
    <row r="17" spans="1:21" ht="9" customHeight="1" x14ac:dyDescent="0.1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N17" s="4"/>
      <c r="O17" s="4"/>
      <c r="P17" s="4"/>
    </row>
    <row r="18" spans="1:21" ht="17.25" customHeight="1" x14ac:dyDescent="0.15">
      <c r="B18" s="73" t="s">
        <v>25</v>
      </c>
      <c r="C18" s="73"/>
      <c r="D18" s="73"/>
      <c r="E18" s="4"/>
      <c r="F18" s="73" t="s">
        <v>13</v>
      </c>
      <c r="G18" s="73"/>
      <c r="H18" s="73"/>
      <c r="I18" s="4"/>
      <c r="J18" s="73" t="s">
        <v>41</v>
      </c>
      <c r="K18" s="73"/>
      <c r="L18" s="73"/>
      <c r="N18" s="73" t="s">
        <v>53</v>
      </c>
      <c r="O18" s="73"/>
      <c r="P18" s="73"/>
    </row>
    <row r="19" spans="1:21" ht="22.5" customHeight="1" x14ac:dyDescent="0.15">
      <c r="B19" s="2">
        <v>0.33333333333333331</v>
      </c>
      <c r="C19" s="48" t="s">
        <v>69</v>
      </c>
      <c r="D19" s="51" t="s">
        <v>58</v>
      </c>
      <c r="E19" s="4"/>
      <c r="F19" s="2">
        <v>0.33333333333333331</v>
      </c>
      <c r="G19" s="22"/>
      <c r="H19" s="22"/>
      <c r="I19" s="4"/>
      <c r="J19" s="2">
        <v>0.33333333333333331</v>
      </c>
      <c r="K19" s="40"/>
      <c r="L19" s="44"/>
      <c r="N19" s="2">
        <v>0.33333333333333331</v>
      </c>
      <c r="O19" s="54" t="s">
        <v>73</v>
      </c>
      <c r="P19" s="45" t="s">
        <v>46</v>
      </c>
      <c r="R19" s="1" t="s">
        <v>43</v>
      </c>
      <c r="S19" s="1">
        <f t="shared" ref="S19:S27" si="2">COUNTIF($B$19:$P$27,R19)</f>
        <v>3</v>
      </c>
      <c r="T19" s="1" t="s">
        <v>48</v>
      </c>
      <c r="U19" s="1">
        <f t="shared" ref="U19:U28" si="3">COUNTIF($B$19:$P$27,T19)</f>
        <v>3</v>
      </c>
    </row>
    <row r="20" spans="1:21" ht="22.5" customHeight="1" x14ac:dyDescent="0.15">
      <c r="B20" s="2">
        <v>0.375</v>
      </c>
      <c r="C20" s="60" t="s">
        <v>19</v>
      </c>
      <c r="D20" s="51" t="s">
        <v>58</v>
      </c>
      <c r="E20" s="4"/>
      <c r="F20" s="2">
        <v>0.375</v>
      </c>
      <c r="G20" s="11" t="s">
        <v>18</v>
      </c>
      <c r="H20" s="46" t="s">
        <v>70</v>
      </c>
      <c r="I20" s="4"/>
      <c r="J20" s="2">
        <v>0.375</v>
      </c>
      <c r="K20" s="41"/>
      <c r="L20" s="44"/>
      <c r="N20" s="2">
        <v>0.375</v>
      </c>
      <c r="O20" s="45" t="s">
        <v>46</v>
      </c>
      <c r="P20" s="58" t="s">
        <v>57</v>
      </c>
      <c r="R20" s="1" t="s">
        <v>44</v>
      </c>
      <c r="S20" s="1">
        <f t="shared" si="2"/>
        <v>0</v>
      </c>
      <c r="T20" s="1" t="s">
        <v>52</v>
      </c>
      <c r="U20" s="1">
        <f t="shared" si="3"/>
        <v>4</v>
      </c>
    </row>
    <row r="21" spans="1:21" ht="22.5" customHeight="1" x14ac:dyDescent="0.15">
      <c r="B21" s="2">
        <v>0.41666666666666702</v>
      </c>
      <c r="C21" s="53" t="s">
        <v>76</v>
      </c>
      <c r="D21" s="60" t="s">
        <v>19</v>
      </c>
      <c r="E21" s="4"/>
      <c r="F21" s="2">
        <v>0.41666666666666702</v>
      </c>
      <c r="G21" s="56" t="s">
        <v>26</v>
      </c>
      <c r="H21" s="46" t="s">
        <v>70</v>
      </c>
      <c r="I21" s="4"/>
      <c r="J21" s="2">
        <v>0.41666666666666702</v>
      </c>
      <c r="K21" s="38"/>
      <c r="L21" s="38"/>
      <c r="N21" s="2">
        <v>0.41666666666666702</v>
      </c>
      <c r="O21" s="10" t="s">
        <v>60</v>
      </c>
      <c r="P21" s="57" t="s">
        <v>66</v>
      </c>
      <c r="R21" s="1" t="s">
        <v>45</v>
      </c>
      <c r="S21" s="1">
        <f t="shared" si="2"/>
        <v>4</v>
      </c>
      <c r="T21" s="1" t="s">
        <v>64</v>
      </c>
      <c r="U21" s="1">
        <f t="shared" si="3"/>
        <v>4</v>
      </c>
    </row>
    <row r="22" spans="1:21" ht="22.5" customHeight="1" x14ac:dyDescent="0.15">
      <c r="B22" s="2">
        <v>0.45833333333333298</v>
      </c>
      <c r="C22" s="53" t="s">
        <v>76</v>
      </c>
      <c r="D22" s="51" t="s">
        <v>58</v>
      </c>
      <c r="E22" s="4"/>
      <c r="F22" s="2">
        <v>0.45833333333333298</v>
      </c>
      <c r="G22" s="52" t="s">
        <v>74</v>
      </c>
      <c r="H22" s="46" t="s">
        <v>70</v>
      </c>
      <c r="I22" s="4"/>
      <c r="J22" s="2">
        <v>0.45833333333333298</v>
      </c>
      <c r="K22" s="38"/>
      <c r="L22" s="43"/>
      <c r="N22" s="2">
        <v>0.45833333333333298</v>
      </c>
      <c r="O22" s="54" t="s">
        <v>73</v>
      </c>
      <c r="P22" s="57" t="s">
        <v>66</v>
      </c>
      <c r="R22" s="1" t="s">
        <v>46</v>
      </c>
      <c r="S22" s="1">
        <f t="shared" si="2"/>
        <v>4</v>
      </c>
      <c r="T22" s="1" t="s">
        <v>57</v>
      </c>
      <c r="U22" s="1">
        <f t="shared" si="3"/>
        <v>4</v>
      </c>
    </row>
    <row r="23" spans="1:21" ht="22.5" customHeight="1" x14ac:dyDescent="0.15">
      <c r="B23" s="2">
        <v>0.5</v>
      </c>
      <c r="C23" s="48" t="s">
        <v>69</v>
      </c>
      <c r="D23" s="45" t="s">
        <v>17</v>
      </c>
      <c r="E23" s="4"/>
      <c r="F23" s="2">
        <v>0.5</v>
      </c>
      <c r="G23" s="11" t="s">
        <v>18</v>
      </c>
      <c r="H23" s="56" t="s">
        <v>26</v>
      </c>
      <c r="I23" s="4"/>
      <c r="J23" s="2">
        <v>0.5</v>
      </c>
      <c r="K23" s="38"/>
      <c r="L23" s="43"/>
      <c r="N23" s="2">
        <v>0.5</v>
      </c>
      <c r="O23" s="58" t="s">
        <v>57</v>
      </c>
      <c r="P23" s="10" t="s">
        <v>60</v>
      </c>
      <c r="R23" s="1" t="s">
        <v>47</v>
      </c>
      <c r="S23" s="1">
        <f t="shared" si="2"/>
        <v>5</v>
      </c>
      <c r="T23" s="1" t="s">
        <v>58</v>
      </c>
      <c r="U23" s="1">
        <f t="shared" si="3"/>
        <v>5</v>
      </c>
    </row>
    <row r="24" spans="1:21" ht="22.5" customHeight="1" x14ac:dyDescent="0.15">
      <c r="B24" s="2">
        <v>0.54166666666666696</v>
      </c>
      <c r="C24" s="48" t="s">
        <v>69</v>
      </c>
      <c r="D24" s="60" t="s">
        <v>19</v>
      </c>
      <c r="E24" s="4"/>
      <c r="F24" s="2">
        <v>0.54166666666666696</v>
      </c>
      <c r="G24" s="11" t="s">
        <v>18</v>
      </c>
      <c r="H24" s="52" t="s">
        <v>74</v>
      </c>
      <c r="I24" s="4"/>
      <c r="J24" s="2" t="s">
        <v>88</v>
      </c>
      <c r="K24" s="49" t="s">
        <v>48</v>
      </c>
      <c r="L24" s="59" t="s">
        <v>80</v>
      </c>
      <c r="N24" s="2">
        <v>0.54166666666666696</v>
      </c>
      <c r="O24" s="54" t="s">
        <v>73</v>
      </c>
      <c r="P24" s="58" t="s">
        <v>57</v>
      </c>
      <c r="R24" s="1" t="s">
        <v>67</v>
      </c>
      <c r="S24" s="1">
        <f t="shared" si="2"/>
        <v>4</v>
      </c>
      <c r="T24" s="1" t="s">
        <v>80</v>
      </c>
      <c r="U24" s="1">
        <f t="shared" si="3"/>
        <v>3</v>
      </c>
    </row>
    <row r="25" spans="1:21" ht="22.5" customHeight="1" x14ac:dyDescent="0.15">
      <c r="B25" s="2">
        <v>0.58333333333333304</v>
      </c>
      <c r="C25" s="45" t="s">
        <v>17</v>
      </c>
      <c r="D25" s="10" t="s">
        <v>60</v>
      </c>
      <c r="E25" s="4"/>
      <c r="F25" s="2">
        <v>0.58333333333333304</v>
      </c>
      <c r="G25" s="57" t="s">
        <v>66</v>
      </c>
      <c r="H25" s="56" t="s">
        <v>26</v>
      </c>
      <c r="I25" s="4"/>
      <c r="J25" s="2">
        <v>0.58333333333333304</v>
      </c>
      <c r="K25" s="49" t="s">
        <v>48</v>
      </c>
      <c r="L25" s="59" t="s">
        <v>80</v>
      </c>
      <c r="N25" s="2">
        <v>0.58333333333333304</v>
      </c>
      <c r="O25" s="53" t="s">
        <v>76</v>
      </c>
      <c r="P25" s="46" t="s">
        <v>70</v>
      </c>
      <c r="R25" s="1" t="s">
        <v>49</v>
      </c>
      <c r="S25" s="1">
        <f t="shared" si="2"/>
        <v>4</v>
      </c>
      <c r="T25" s="1" t="s">
        <v>75</v>
      </c>
      <c r="U25" s="1">
        <f t="shared" si="3"/>
        <v>0</v>
      </c>
    </row>
    <row r="26" spans="1:21" ht="22.5" customHeight="1" x14ac:dyDescent="0.15">
      <c r="B26" s="2">
        <v>0.625</v>
      </c>
      <c r="C26" s="60" t="s">
        <v>19</v>
      </c>
      <c r="D26" s="10" t="s">
        <v>60</v>
      </c>
      <c r="E26" s="4"/>
      <c r="F26" s="2">
        <v>0.625</v>
      </c>
      <c r="G26" s="52" t="s">
        <v>74</v>
      </c>
      <c r="H26" s="57" t="s">
        <v>66</v>
      </c>
      <c r="I26" s="4"/>
      <c r="J26" s="2">
        <v>0.625</v>
      </c>
      <c r="K26" s="49" t="s">
        <v>48</v>
      </c>
      <c r="L26" s="51" t="s">
        <v>58</v>
      </c>
      <c r="N26" s="2">
        <v>0.625</v>
      </c>
      <c r="O26" s="54" t="s">
        <v>73</v>
      </c>
      <c r="P26" s="46" t="s">
        <v>70</v>
      </c>
      <c r="R26" s="1" t="s">
        <v>50</v>
      </c>
      <c r="S26" s="1">
        <f t="shared" si="2"/>
        <v>3</v>
      </c>
      <c r="T26" s="1" t="s">
        <v>82</v>
      </c>
      <c r="U26" s="1">
        <f t="shared" si="3"/>
        <v>4</v>
      </c>
    </row>
    <row r="27" spans="1:21" ht="22.5" customHeight="1" x14ac:dyDescent="0.15">
      <c r="B27" s="2">
        <v>0.66666666666666696</v>
      </c>
      <c r="C27" s="29"/>
      <c r="D27" s="22"/>
      <c r="E27" s="4"/>
      <c r="F27" s="2">
        <v>0.66666666666666696</v>
      </c>
      <c r="G27" s="11" t="s">
        <v>18</v>
      </c>
      <c r="H27" s="56" t="s">
        <v>26</v>
      </c>
      <c r="I27" s="4"/>
      <c r="J27" s="2">
        <v>0.66666666666666696</v>
      </c>
      <c r="K27" s="51" t="s">
        <v>58</v>
      </c>
      <c r="L27" s="59" t="s">
        <v>80</v>
      </c>
      <c r="N27" s="2">
        <v>0.66666666666666696</v>
      </c>
      <c r="O27" s="53" t="s">
        <v>76</v>
      </c>
      <c r="P27" s="58" t="s">
        <v>57</v>
      </c>
      <c r="R27" s="1" t="s">
        <v>51</v>
      </c>
      <c r="S27" s="1">
        <f t="shared" si="2"/>
        <v>4</v>
      </c>
      <c r="U27" s="1">
        <f t="shared" si="3"/>
        <v>0</v>
      </c>
    </row>
    <row r="28" spans="1:21" ht="17.25" customHeight="1" x14ac:dyDescent="0.15">
      <c r="A28" s="61"/>
      <c r="B28" s="62"/>
      <c r="C28" s="62"/>
      <c r="D28" s="62"/>
      <c r="E28" s="62"/>
      <c r="F28" s="62"/>
      <c r="G28" s="62"/>
      <c r="H28" s="62"/>
      <c r="I28" s="62"/>
      <c r="J28" s="71" t="s">
        <v>87</v>
      </c>
      <c r="K28" s="62"/>
      <c r="L28" s="62"/>
      <c r="N28" s="4"/>
      <c r="O28" s="4"/>
      <c r="P28" s="4"/>
      <c r="U28" s="1">
        <f t="shared" si="3"/>
        <v>0</v>
      </c>
    </row>
    <row r="29" spans="1:21" ht="17.25" customHeight="1" x14ac:dyDescent="0.15">
      <c r="A29" s="1" t="s">
        <v>40</v>
      </c>
      <c r="B29" s="4"/>
      <c r="C29" s="4"/>
      <c r="D29" s="4"/>
      <c r="E29" s="4"/>
      <c r="F29" s="4"/>
      <c r="G29" s="4"/>
      <c r="H29" s="4"/>
      <c r="I29" s="4"/>
      <c r="J29" s="64"/>
      <c r="K29" s="64"/>
      <c r="L29" s="65"/>
      <c r="N29" s="1" t="s">
        <v>39</v>
      </c>
      <c r="O29" s="4"/>
      <c r="P29" s="4"/>
    </row>
    <row r="30" spans="1:21" ht="9" customHeight="1" x14ac:dyDescent="0.15">
      <c r="B30" s="4"/>
      <c r="C30" s="4"/>
      <c r="D30" s="4"/>
      <c r="E30" s="4"/>
      <c r="F30" s="4"/>
      <c r="G30" s="4"/>
      <c r="H30" s="4"/>
      <c r="I30" s="4"/>
      <c r="J30" s="66"/>
      <c r="K30" s="66"/>
      <c r="L30" s="67"/>
      <c r="N30" s="4"/>
      <c r="O30" s="4"/>
      <c r="P30" s="4"/>
    </row>
    <row r="31" spans="1:21" ht="17.25" customHeight="1" x14ac:dyDescent="0.15">
      <c r="B31" s="73" t="s">
        <v>25</v>
      </c>
      <c r="C31" s="73"/>
      <c r="D31" s="73"/>
      <c r="E31" s="4"/>
      <c r="F31" s="73" t="s">
        <v>54</v>
      </c>
      <c r="G31" s="73"/>
      <c r="H31" s="73"/>
      <c r="I31" s="4"/>
      <c r="J31" s="74"/>
      <c r="K31" s="74"/>
      <c r="L31" s="75"/>
      <c r="N31" s="73" t="s">
        <v>83</v>
      </c>
      <c r="O31" s="73"/>
      <c r="P31" s="73"/>
    </row>
    <row r="32" spans="1:21" ht="22.5" customHeight="1" x14ac:dyDescent="0.15">
      <c r="B32" s="2">
        <v>0.33333333333333331</v>
      </c>
      <c r="C32" s="48" t="s">
        <v>69</v>
      </c>
      <c r="D32" s="56" t="s">
        <v>26</v>
      </c>
      <c r="E32" s="4"/>
      <c r="F32" s="2">
        <v>0.33333333333333331</v>
      </c>
      <c r="G32" s="51" t="s">
        <v>58</v>
      </c>
      <c r="H32" s="45" t="s">
        <v>46</v>
      </c>
      <c r="I32" s="4"/>
      <c r="J32" s="63"/>
      <c r="K32" s="36"/>
      <c r="L32" s="68"/>
      <c r="N32" s="2">
        <v>0.33333333333333331</v>
      </c>
      <c r="O32" s="47" t="s">
        <v>72</v>
      </c>
      <c r="P32" s="59" t="s">
        <v>80</v>
      </c>
      <c r="R32" s="1" t="s">
        <v>59</v>
      </c>
      <c r="S32" s="1">
        <f>COUNTIF($B$32:$M$40,R32)</f>
        <v>3</v>
      </c>
      <c r="U32" s="1">
        <f>COUNTIF($B$32:$M$40,T32)</f>
        <v>0</v>
      </c>
    </row>
    <row r="33" spans="1:21" ht="22.5" customHeight="1" x14ac:dyDescent="0.15">
      <c r="B33" s="2">
        <v>0.375</v>
      </c>
      <c r="C33" s="53" t="s">
        <v>76</v>
      </c>
      <c r="D33" s="52" t="s">
        <v>74</v>
      </c>
      <c r="E33" s="4"/>
      <c r="F33" s="2">
        <v>0.375</v>
      </c>
      <c r="G33" s="10" t="s">
        <v>60</v>
      </c>
      <c r="H33" s="45" t="s">
        <v>46</v>
      </c>
      <c r="I33" s="4"/>
      <c r="J33" s="63"/>
      <c r="K33" s="36"/>
      <c r="L33" s="69"/>
      <c r="N33" s="2">
        <v>0.375</v>
      </c>
      <c r="O33" s="51" t="s">
        <v>84</v>
      </c>
      <c r="P33" s="59" t="s">
        <v>80</v>
      </c>
      <c r="R33" s="1" t="s">
        <v>60</v>
      </c>
      <c r="S33" s="1">
        <f t="shared" ref="S33:S40" si="4">COUNTIF($B$32:$M$40,R33)</f>
        <v>4</v>
      </c>
      <c r="U33" s="1">
        <f t="shared" ref="U33:U40" si="5">COUNTIF($B$32:$M$40,T33)</f>
        <v>0</v>
      </c>
    </row>
    <row r="34" spans="1:21" ht="22.5" customHeight="1" x14ac:dyDescent="0.15">
      <c r="B34" s="2">
        <v>0.41666666666666702</v>
      </c>
      <c r="C34" s="53" t="s">
        <v>76</v>
      </c>
      <c r="D34" s="56" t="s">
        <v>26</v>
      </c>
      <c r="E34" s="4"/>
      <c r="F34" s="2">
        <v>0.41666666666666702</v>
      </c>
      <c r="G34" s="51" t="s">
        <v>58</v>
      </c>
      <c r="H34" s="10" t="s">
        <v>60</v>
      </c>
      <c r="I34" s="4"/>
      <c r="J34" s="63"/>
      <c r="K34" s="36"/>
      <c r="L34" s="68"/>
      <c r="N34" s="2">
        <v>0.41666666666666702</v>
      </c>
      <c r="O34" s="47" t="s">
        <v>72</v>
      </c>
      <c r="P34" s="59" t="s">
        <v>80</v>
      </c>
      <c r="R34" s="1" t="s">
        <v>61</v>
      </c>
      <c r="S34" s="1">
        <f t="shared" si="4"/>
        <v>5</v>
      </c>
      <c r="U34" s="1">
        <f t="shared" si="5"/>
        <v>0</v>
      </c>
    </row>
    <row r="35" spans="1:21" ht="22.5" customHeight="1" x14ac:dyDescent="0.15">
      <c r="B35" s="2">
        <v>0.45833333333333298</v>
      </c>
      <c r="C35" s="22"/>
      <c r="D35" s="22"/>
      <c r="E35" s="4"/>
      <c r="F35" s="2">
        <v>0.45833333333333298</v>
      </c>
      <c r="G35" s="51" t="s">
        <v>58</v>
      </c>
      <c r="H35" s="45" t="s">
        <v>46</v>
      </c>
      <c r="I35" s="4"/>
      <c r="J35" s="63"/>
      <c r="K35" s="36"/>
      <c r="L35" s="68"/>
      <c r="N35" s="2">
        <v>0.45833333333333298</v>
      </c>
      <c r="O35" s="51" t="s">
        <v>84</v>
      </c>
      <c r="P35" s="59" t="s">
        <v>80</v>
      </c>
      <c r="R35" s="1" t="s">
        <v>49</v>
      </c>
      <c r="S35" s="1">
        <f t="shared" si="4"/>
        <v>4</v>
      </c>
      <c r="U35" s="1">
        <f t="shared" si="5"/>
        <v>0</v>
      </c>
    </row>
    <row r="36" spans="1:21" ht="22.5" customHeight="1" x14ac:dyDescent="0.15">
      <c r="B36" s="2">
        <v>0.5</v>
      </c>
      <c r="C36" s="48" t="s">
        <v>69</v>
      </c>
      <c r="D36" s="53" t="s">
        <v>76</v>
      </c>
      <c r="E36" s="4"/>
      <c r="F36" s="2">
        <v>0.5</v>
      </c>
      <c r="G36" s="22"/>
      <c r="H36" s="22"/>
      <c r="I36" s="4"/>
      <c r="J36" s="63"/>
      <c r="K36" s="36"/>
      <c r="L36" s="68"/>
      <c r="N36" s="2">
        <v>0.5</v>
      </c>
      <c r="O36" s="22"/>
      <c r="P36" s="22"/>
      <c r="R36" s="1" t="s">
        <v>50</v>
      </c>
      <c r="S36" s="1">
        <f t="shared" si="4"/>
        <v>3</v>
      </c>
      <c r="U36" s="1">
        <f t="shared" si="5"/>
        <v>0</v>
      </c>
    </row>
    <row r="37" spans="1:21" ht="22.5" customHeight="1" x14ac:dyDescent="0.15">
      <c r="B37" s="2">
        <v>0.54166666666666696</v>
      </c>
      <c r="C37" s="53" t="s">
        <v>76</v>
      </c>
      <c r="D37" s="10" t="s">
        <v>60</v>
      </c>
      <c r="E37" s="4"/>
      <c r="F37" s="2">
        <v>0.54166666666666696</v>
      </c>
      <c r="G37" s="45" t="s">
        <v>46</v>
      </c>
      <c r="H37" s="52" t="s">
        <v>74</v>
      </c>
      <c r="I37" s="4"/>
      <c r="J37" s="63"/>
      <c r="K37" s="36"/>
      <c r="L37" s="68"/>
      <c r="N37" s="2">
        <v>0.54166666666666696</v>
      </c>
      <c r="O37" s="22"/>
      <c r="P37" s="22"/>
      <c r="R37" s="1" t="s">
        <v>26</v>
      </c>
      <c r="S37" s="1">
        <f t="shared" si="4"/>
        <v>4</v>
      </c>
      <c r="U37" s="1">
        <f t="shared" si="5"/>
        <v>0</v>
      </c>
    </row>
    <row r="38" spans="1:21" ht="22.5" customHeight="1" x14ac:dyDescent="0.15">
      <c r="B38" s="2">
        <v>0.58333333333333304</v>
      </c>
      <c r="C38" s="48" t="s">
        <v>69</v>
      </c>
      <c r="D38" s="10" t="s">
        <v>60</v>
      </c>
      <c r="E38" s="4"/>
      <c r="F38" s="2">
        <v>0.58333333333333304</v>
      </c>
      <c r="G38" s="51" t="s">
        <v>58</v>
      </c>
      <c r="H38" s="56" t="s">
        <v>26</v>
      </c>
      <c r="I38" s="4"/>
      <c r="J38" s="63"/>
      <c r="K38" s="36"/>
      <c r="L38" s="68"/>
      <c r="N38" s="2">
        <v>0.58333333333333304</v>
      </c>
      <c r="O38" s="22"/>
      <c r="P38" s="22"/>
      <c r="R38" s="1" t="s">
        <v>58</v>
      </c>
      <c r="S38" s="1">
        <f t="shared" si="4"/>
        <v>5</v>
      </c>
      <c r="U38" s="1">
        <f t="shared" si="5"/>
        <v>0</v>
      </c>
    </row>
    <row r="39" spans="1:21" ht="22.5" customHeight="1" x14ac:dyDescent="0.15">
      <c r="B39" s="2">
        <v>0.625</v>
      </c>
      <c r="C39" s="22"/>
      <c r="D39" s="22"/>
      <c r="E39" s="4"/>
      <c r="F39" s="2">
        <v>0.625</v>
      </c>
      <c r="G39" s="45" t="s">
        <v>46</v>
      </c>
      <c r="H39" s="56" t="s">
        <v>26</v>
      </c>
      <c r="I39" s="4"/>
      <c r="J39" s="63"/>
      <c r="K39" s="36"/>
      <c r="L39" s="68"/>
      <c r="N39" s="2">
        <v>0.625</v>
      </c>
      <c r="O39" s="22"/>
      <c r="P39" s="22"/>
      <c r="S39" s="1">
        <f t="shared" si="4"/>
        <v>0</v>
      </c>
      <c r="U39" s="1">
        <f t="shared" si="5"/>
        <v>0</v>
      </c>
    </row>
    <row r="40" spans="1:21" ht="22.5" customHeight="1" x14ac:dyDescent="0.15">
      <c r="B40" s="2">
        <v>0.66666666666666696</v>
      </c>
      <c r="C40" s="22"/>
      <c r="D40" s="39"/>
      <c r="E40" s="4"/>
      <c r="F40" s="2">
        <v>0.66666666666666696</v>
      </c>
      <c r="G40" s="51" t="s">
        <v>58</v>
      </c>
      <c r="H40" s="52" t="s">
        <v>74</v>
      </c>
      <c r="I40" s="4"/>
      <c r="J40" s="63"/>
      <c r="K40" s="36"/>
      <c r="L40" s="68"/>
      <c r="N40" s="2">
        <v>0.66666666666666696</v>
      </c>
      <c r="O40" s="22"/>
      <c r="P40" s="22"/>
      <c r="S40" s="1">
        <f t="shared" si="4"/>
        <v>0</v>
      </c>
      <c r="U40" s="1">
        <f t="shared" si="5"/>
        <v>0</v>
      </c>
    </row>
    <row r="41" spans="1:21" s="30" customFormat="1" ht="7.5" customHeight="1" x14ac:dyDescent="0.15">
      <c r="B41" s="31"/>
      <c r="C41" s="32"/>
      <c r="D41" s="33"/>
      <c r="E41" s="34"/>
      <c r="F41" s="31"/>
      <c r="G41" s="32"/>
      <c r="H41" s="35"/>
      <c r="I41" s="34"/>
      <c r="J41" s="31"/>
      <c r="K41" s="36"/>
      <c r="L41" s="32"/>
      <c r="N41" s="31"/>
      <c r="O41" s="36"/>
      <c r="P41" s="32"/>
    </row>
    <row r="42" spans="1:21" ht="17.25" customHeight="1" x14ac:dyDescent="0.15">
      <c r="A42" s="37" t="s">
        <v>34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21" ht="20.25" customHeight="1" x14ac:dyDescent="0.15">
      <c r="A43" s="37"/>
      <c r="B43" s="37" t="s">
        <v>36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1:21" ht="20.25" customHeight="1" x14ac:dyDescent="0.15">
      <c r="A44" s="37"/>
      <c r="B44" s="37" t="s">
        <v>35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1:21" ht="20.25" customHeight="1" x14ac:dyDescent="0.15">
      <c r="A45" s="37"/>
      <c r="B45" s="37" t="s">
        <v>42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1:21" ht="21" customHeight="1" x14ac:dyDescent="0.15">
      <c r="B46" s="37" t="s">
        <v>55</v>
      </c>
    </row>
    <row r="47" spans="1:21" ht="21" customHeight="1" x14ac:dyDescent="0.15">
      <c r="B47" s="37" t="s">
        <v>77</v>
      </c>
    </row>
    <row r="48" spans="1:21" ht="21" customHeight="1" x14ac:dyDescent="0.15">
      <c r="B48" s="37" t="s">
        <v>56</v>
      </c>
    </row>
    <row r="49" spans="2:2" ht="17.25" customHeight="1" x14ac:dyDescent="0.15">
      <c r="B49" s="37" t="s">
        <v>85</v>
      </c>
    </row>
  </sheetData>
  <mergeCells count="12">
    <mergeCell ref="N5:P5"/>
    <mergeCell ref="N18:P18"/>
    <mergeCell ref="N31:P31"/>
    <mergeCell ref="B31:D31"/>
    <mergeCell ref="F31:H31"/>
    <mergeCell ref="J31:L31"/>
    <mergeCell ref="B5:D5"/>
    <mergeCell ref="F5:H5"/>
    <mergeCell ref="J5:L5"/>
    <mergeCell ref="B18:D18"/>
    <mergeCell ref="F18:H18"/>
    <mergeCell ref="J18:L18"/>
  </mergeCells>
  <phoneticPr fontId="1"/>
  <pageMargins left="0.31496062992125984" right="0.31496062992125984" top="0.74803149606299213" bottom="0.35433070866141736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view="pageBreakPreview" zoomScale="65" zoomScaleNormal="100" zoomScaleSheetLayoutView="65" workbookViewId="0">
      <selection activeCell="H10" sqref="H10"/>
    </sheetView>
  </sheetViews>
  <sheetFormatPr defaultRowHeight="17.25" customHeight="1" x14ac:dyDescent="0.15"/>
  <cols>
    <col min="1" max="1" width="3.5" style="1" customWidth="1"/>
    <col min="2" max="2" width="9" style="1"/>
    <col min="3" max="4" width="14.625" style="1" customWidth="1"/>
    <col min="5" max="5" width="4.375" style="1" customWidth="1"/>
    <col min="6" max="6" width="9" style="1"/>
    <col min="7" max="8" width="14.625" style="1" customWidth="1"/>
    <col min="9" max="9" width="4.375" style="1" customWidth="1"/>
    <col min="10" max="10" width="9" style="1"/>
    <col min="11" max="12" width="14.625" style="1" customWidth="1"/>
    <col min="13" max="13" width="4.375" style="1" customWidth="1"/>
    <col min="14" max="14" width="9" style="1"/>
    <col min="15" max="16" width="14.625" style="1" customWidth="1"/>
    <col min="17" max="17" width="4.375" style="1" customWidth="1"/>
    <col min="18" max="18" width="9" style="1"/>
    <col min="19" max="20" width="14.625" style="1" customWidth="1"/>
    <col min="21" max="21" width="4.375" style="1" customWidth="1"/>
    <col min="22" max="22" width="25.5" style="1" customWidth="1"/>
    <col min="23" max="23" width="6.375" style="1" customWidth="1"/>
    <col min="24" max="24" width="25.5" style="1" customWidth="1"/>
    <col min="25" max="25" width="5.5" style="1" customWidth="1"/>
    <col min="26" max="16384" width="9" style="1"/>
  </cols>
  <sheetData>
    <row r="1" spans="1:25" ht="28.5" customHeight="1" x14ac:dyDescent="0.15">
      <c r="A1" s="26" t="s">
        <v>6</v>
      </c>
      <c r="R1" s="1" t="s">
        <v>32</v>
      </c>
    </row>
    <row r="2" spans="1:25" ht="17.25" customHeight="1" x14ac:dyDescent="0.15">
      <c r="G2" s="1" t="s">
        <v>7</v>
      </c>
      <c r="K2" s="1" t="s">
        <v>30</v>
      </c>
    </row>
    <row r="3" spans="1:25" ht="17.25" customHeight="1" x14ac:dyDescent="0.15">
      <c r="A3" s="1" t="s">
        <v>0</v>
      </c>
      <c r="G3" s="1" t="s">
        <v>29</v>
      </c>
    </row>
    <row r="4" spans="1:25" ht="9" customHeight="1" x14ac:dyDescent="0.15"/>
    <row r="5" spans="1:25" ht="19.5" customHeight="1" x14ac:dyDescent="0.15">
      <c r="B5" s="76" t="s">
        <v>1</v>
      </c>
      <c r="C5" s="76"/>
      <c r="D5" s="76"/>
      <c r="F5" s="76" t="s">
        <v>2</v>
      </c>
      <c r="G5" s="76"/>
      <c r="H5" s="76"/>
      <c r="J5" s="76" t="s">
        <v>3</v>
      </c>
      <c r="K5" s="76"/>
      <c r="L5" s="76"/>
      <c r="N5" s="76" t="s">
        <v>13</v>
      </c>
      <c r="O5" s="76"/>
      <c r="P5" s="76"/>
      <c r="R5" s="76" t="s">
        <v>25</v>
      </c>
      <c r="S5" s="76"/>
      <c r="T5" s="76"/>
    </row>
    <row r="6" spans="1:25" ht="22.5" customHeight="1" x14ac:dyDescent="0.15">
      <c r="B6" s="2">
        <v>0.375</v>
      </c>
      <c r="C6" s="3"/>
      <c r="D6" s="3"/>
      <c r="E6" s="4"/>
      <c r="F6" s="2">
        <v>0.375</v>
      </c>
      <c r="G6" s="12" t="s">
        <v>11</v>
      </c>
      <c r="H6" s="7" t="s">
        <v>23</v>
      </c>
      <c r="I6" s="4"/>
      <c r="J6" s="2">
        <v>0.375</v>
      </c>
      <c r="K6" s="16" t="s">
        <v>10</v>
      </c>
      <c r="L6" s="15" t="s">
        <v>19</v>
      </c>
      <c r="N6" s="2">
        <v>0.375</v>
      </c>
      <c r="O6" s="11" t="s">
        <v>18</v>
      </c>
      <c r="P6" s="10" t="s">
        <v>12</v>
      </c>
      <c r="R6" s="2">
        <v>0.375</v>
      </c>
      <c r="S6" s="8" t="s">
        <v>20</v>
      </c>
      <c r="T6" s="19" t="s">
        <v>27</v>
      </c>
      <c r="V6" s="1" t="s">
        <v>23</v>
      </c>
      <c r="W6" s="1">
        <f>COUNTIF($B$6:$T$13,V6)</f>
        <v>3</v>
      </c>
      <c r="X6" s="1" t="s">
        <v>11</v>
      </c>
      <c r="Y6" s="1">
        <f>COUNTIF($B$6:$T$13,X6)</f>
        <v>4</v>
      </c>
    </row>
    <row r="7" spans="1:25" ht="22.5" customHeight="1" x14ac:dyDescent="0.15">
      <c r="B7" s="2">
        <v>0.41666666666666669</v>
      </c>
      <c r="C7" s="3"/>
      <c r="D7" s="3"/>
      <c r="E7" s="4"/>
      <c r="F7" s="2">
        <v>0.41666666666666669</v>
      </c>
      <c r="G7" s="13" t="s">
        <v>14</v>
      </c>
      <c r="H7" s="16" t="s">
        <v>10</v>
      </c>
      <c r="I7" s="4"/>
      <c r="J7" s="2">
        <v>0.41666666666666669</v>
      </c>
      <c r="K7" s="25" t="s">
        <v>15</v>
      </c>
      <c r="L7" s="19" t="s">
        <v>28</v>
      </c>
      <c r="N7" s="2">
        <v>0.41666666666666669</v>
      </c>
      <c r="O7" s="11" t="s">
        <v>18</v>
      </c>
      <c r="P7" s="6" t="s">
        <v>17</v>
      </c>
      <c r="R7" s="2">
        <v>0.41666666666666669</v>
      </c>
      <c r="S7" s="9" t="s">
        <v>22</v>
      </c>
      <c r="T7" s="8" t="s">
        <v>20</v>
      </c>
      <c r="V7" s="1" t="s">
        <v>20</v>
      </c>
      <c r="W7" s="1">
        <f t="shared" ref="W7:W13" si="0">COUNTIF($B$6:$T$13,V7)</f>
        <v>4</v>
      </c>
      <c r="X7" s="1" t="s">
        <v>14</v>
      </c>
      <c r="Y7" s="1">
        <f t="shared" ref="Y7:Y13" si="1">COUNTIF($B$6:$T$13,X7)</f>
        <v>3</v>
      </c>
    </row>
    <row r="8" spans="1:25" ht="22.5" customHeight="1" x14ac:dyDescent="0.15">
      <c r="B8" s="2">
        <v>0.45833333333333331</v>
      </c>
      <c r="C8" s="3"/>
      <c r="D8" s="3"/>
      <c r="E8" s="4"/>
      <c r="F8" s="2">
        <v>0.45833333333333331</v>
      </c>
      <c r="G8" s="13" t="s">
        <v>14</v>
      </c>
      <c r="H8" s="25" t="s">
        <v>15</v>
      </c>
      <c r="I8" s="4"/>
      <c r="J8" s="2">
        <v>0.45833333333333331</v>
      </c>
      <c r="K8" s="7" t="s">
        <v>23</v>
      </c>
      <c r="L8" s="15" t="s">
        <v>19</v>
      </c>
      <c r="N8" s="2">
        <v>0.45833333333333331</v>
      </c>
      <c r="O8" s="27" t="s">
        <v>31</v>
      </c>
      <c r="P8" s="6" t="s">
        <v>17</v>
      </c>
      <c r="R8" s="2">
        <v>0.45833333333333331</v>
      </c>
      <c r="S8" s="24" t="s">
        <v>9</v>
      </c>
      <c r="T8" s="8" t="s">
        <v>20</v>
      </c>
      <c r="V8" s="1" t="s">
        <v>31</v>
      </c>
      <c r="W8" s="1">
        <f t="shared" si="0"/>
        <v>3</v>
      </c>
      <c r="X8" s="1" t="s">
        <v>28</v>
      </c>
      <c r="Y8" s="1">
        <f t="shared" si="1"/>
        <v>3</v>
      </c>
    </row>
    <row r="9" spans="1:25" ht="22.5" customHeight="1" x14ac:dyDescent="0.15">
      <c r="B9" s="2">
        <v>0.5</v>
      </c>
      <c r="C9" s="3"/>
      <c r="D9" s="3"/>
      <c r="E9" s="4"/>
      <c r="F9" s="2">
        <v>0.5</v>
      </c>
      <c r="G9" s="12" t="s">
        <v>11</v>
      </c>
      <c r="H9" s="15" t="s">
        <v>19</v>
      </c>
      <c r="I9" s="4"/>
      <c r="J9" s="2">
        <v>0.5</v>
      </c>
      <c r="K9" s="16" t="s">
        <v>10</v>
      </c>
      <c r="L9" s="19" t="s">
        <v>28</v>
      </c>
      <c r="N9" s="2">
        <v>0.5</v>
      </c>
      <c r="O9" s="11" t="s">
        <v>18</v>
      </c>
      <c r="P9" s="23" t="s">
        <v>8</v>
      </c>
      <c r="R9" s="2">
        <v>0.5</v>
      </c>
      <c r="S9" s="9" t="s">
        <v>22</v>
      </c>
      <c r="T9" s="19" t="s">
        <v>27</v>
      </c>
      <c r="V9" s="1" t="s">
        <v>8</v>
      </c>
      <c r="W9" s="1">
        <f t="shared" si="0"/>
        <v>3</v>
      </c>
      <c r="X9" s="1" t="s">
        <v>15</v>
      </c>
      <c r="Y9" s="1">
        <f t="shared" si="1"/>
        <v>4</v>
      </c>
    </row>
    <row r="10" spans="1:25" ht="22.5" customHeight="1" x14ac:dyDescent="0.15">
      <c r="B10" s="2">
        <v>0.54166666666666663</v>
      </c>
      <c r="C10" s="3"/>
      <c r="D10" s="3"/>
      <c r="E10" s="4"/>
      <c r="F10" s="2">
        <v>0.54166666666666663</v>
      </c>
      <c r="G10" s="12" t="s">
        <v>11</v>
      </c>
      <c r="H10" s="10" t="s">
        <v>12</v>
      </c>
      <c r="I10" s="4"/>
      <c r="J10" s="2">
        <v>0.54166666666666663</v>
      </c>
      <c r="K10" s="7" t="s">
        <v>23</v>
      </c>
      <c r="L10" s="25" t="s">
        <v>15</v>
      </c>
      <c r="N10" s="2">
        <v>0.54166666666666663</v>
      </c>
      <c r="O10" s="11" t="s">
        <v>18</v>
      </c>
      <c r="P10" s="27" t="s">
        <v>31</v>
      </c>
      <c r="R10" s="2">
        <v>0.54166666666666663</v>
      </c>
      <c r="S10" s="24" t="s">
        <v>9</v>
      </c>
      <c r="T10" s="19" t="s">
        <v>27</v>
      </c>
      <c r="V10" s="1" t="s">
        <v>9</v>
      </c>
      <c r="W10" s="1">
        <f t="shared" si="0"/>
        <v>3</v>
      </c>
      <c r="X10" s="1" t="s">
        <v>16</v>
      </c>
      <c r="Y10" s="1">
        <f t="shared" si="1"/>
        <v>5</v>
      </c>
    </row>
    <row r="11" spans="1:25" ht="22.5" customHeight="1" x14ac:dyDescent="0.15">
      <c r="B11" s="2">
        <v>0.58333333333333304</v>
      </c>
      <c r="C11" s="6" t="s">
        <v>17</v>
      </c>
      <c r="D11" s="15" t="s">
        <v>19</v>
      </c>
      <c r="E11" s="4"/>
      <c r="F11" s="2">
        <v>0.58333333333333304</v>
      </c>
      <c r="G11" s="13" t="s">
        <v>14</v>
      </c>
      <c r="H11" s="10" t="s">
        <v>12</v>
      </c>
      <c r="I11" s="4"/>
      <c r="J11" s="2">
        <v>0.58333333333333304</v>
      </c>
      <c r="K11" s="16" t="s">
        <v>10</v>
      </c>
      <c r="L11" s="8" t="s">
        <v>20</v>
      </c>
      <c r="N11" s="2">
        <v>0.58333333333333304</v>
      </c>
      <c r="O11" s="11" t="s">
        <v>18</v>
      </c>
      <c r="P11" s="23" t="s">
        <v>8</v>
      </c>
      <c r="R11" s="2">
        <v>0.58333333333333304</v>
      </c>
      <c r="S11" s="24" t="s">
        <v>9</v>
      </c>
      <c r="T11" s="9" t="s">
        <v>22</v>
      </c>
      <c r="V11" s="1" t="s">
        <v>12</v>
      </c>
      <c r="W11" s="1">
        <f t="shared" si="0"/>
        <v>4</v>
      </c>
      <c r="X11" s="1" t="s">
        <v>18</v>
      </c>
      <c r="Y11" s="1">
        <f t="shared" si="1"/>
        <v>5</v>
      </c>
    </row>
    <row r="12" spans="1:25" ht="22.5" customHeight="1" x14ac:dyDescent="0.15">
      <c r="B12" s="2">
        <v>0.625</v>
      </c>
      <c r="C12" s="12" t="s">
        <v>11</v>
      </c>
      <c r="D12" s="19" t="s">
        <v>28</v>
      </c>
      <c r="E12" s="4"/>
      <c r="F12" s="2">
        <v>0.625</v>
      </c>
      <c r="G12" s="15" t="s">
        <v>19</v>
      </c>
      <c r="H12" s="10" t="s">
        <v>12</v>
      </c>
      <c r="I12" s="4"/>
      <c r="J12" s="2">
        <v>0.625</v>
      </c>
      <c r="K12" s="28"/>
      <c r="L12" s="14"/>
      <c r="N12" s="2">
        <v>0.625</v>
      </c>
      <c r="O12" s="27" t="s">
        <v>31</v>
      </c>
      <c r="P12" s="23" t="s">
        <v>8</v>
      </c>
      <c r="R12" s="2">
        <v>0.625</v>
      </c>
      <c r="S12" s="5"/>
      <c r="T12" s="5"/>
      <c r="V12" s="1" t="s">
        <v>17</v>
      </c>
      <c r="W12" s="1">
        <f t="shared" si="0"/>
        <v>4</v>
      </c>
      <c r="X12" s="1" t="s">
        <v>27</v>
      </c>
      <c r="Y12" s="1">
        <f t="shared" si="1"/>
        <v>3</v>
      </c>
    </row>
    <row r="13" spans="1:25" ht="22.5" customHeight="1" x14ac:dyDescent="0.15">
      <c r="B13" s="2">
        <v>0.66666666666666696</v>
      </c>
      <c r="C13" s="25" t="s">
        <v>15</v>
      </c>
      <c r="D13" s="6" t="s">
        <v>17</v>
      </c>
      <c r="E13" s="4"/>
      <c r="F13" s="2">
        <v>0.66666666666666696</v>
      </c>
      <c r="G13" s="3"/>
      <c r="H13" s="3"/>
      <c r="I13" s="4"/>
      <c r="J13" s="2">
        <v>0.66666666666666696</v>
      </c>
      <c r="K13" s="3"/>
      <c r="L13" s="3"/>
      <c r="N13" s="2">
        <v>0.66666666666666696</v>
      </c>
      <c r="O13" s="3"/>
      <c r="P13" s="3"/>
      <c r="R13" s="2">
        <v>0.66666666666666696</v>
      </c>
      <c r="S13" s="3"/>
      <c r="T13" s="3"/>
      <c r="V13" s="1" t="s">
        <v>10</v>
      </c>
      <c r="W13" s="1">
        <f t="shared" si="0"/>
        <v>4</v>
      </c>
      <c r="X13" s="1" t="s">
        <v>22</v>
      </c>
      <c r="Y13" s="1">
        <f t="shared" si="1"/>
        <v>3</v>
      </c>
    </row>
    <row r="14" spans="1:25" ht="17.25" customHeight="1" x14ac:dyDescent="0.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N14" s="4"/>
      <c r="O14" s="4"/>
      <c r="P14" s="4"/>
      <c r="R14" s="4"/>
      <c r="S14" s="4"/>
      <c r="T14" s="4"/>
    </row>
    <row r="15" spans="1:25" ht="17.25" customHeight="1" x14ac:dyDescent="0.15">
      <c r="A15" s="1" t="s">
        <v>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N15" s="4"/>
      <c r="O15" s="4"/>
      <c r="P15" s="4"/>
      <c r="R15" s="4"/>
      <c r="S15" s="4"/>
      <c r="T15" s="4"/>
    </row>
    <row r="16" spans="1:25" ht="9" customHeight="1" x14ac:dyDescent="0.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N16" s="4"/>
      <c r="O16" s="4"/>
      <c r="P16" s="4"/>
      <c r="R16" s="4"/>
      <c r="S16" s="4"/>
      <c r="T16" s="4"/>
    </row>
    <row r="17" spans="1:25" ht="17.25" customHeight="1" x14ac:dyDescent="0.15">
      <c r="B17" s="73" t="s">
        <v>1</v>
      </c>
      <c r="C17" s="73"/>
      <c r="D17" s="73"/>
      <c r="E17" s="4"/>
      <c r="F17" s="73" t="s">
        <v>2</v>
      </c>
      <c r="G17" s="73"/>
      <c r="H17" s="73"/>
      <c r="I17" s="4"/>
      <c r="J17" s="73" t="s">
        <v>3</v>
      </c>
      <c r="K17" s="73"/>
      <c r="L17" s="73"/>
      <c r="N17" s="73"/>
      <c r="O17" s="73"/>
      <c r="P17" s="73"/>
      <c r="R17" s="73" t="s">
        <v>25</v>
      </c>
      <c r="S17" s="73"/>
      <c r="T17" s="73"/>
    </row>
    <row r="18" spans="1:25" ht="22.5" customHeight="1" x14ac:dyDescent="0.15">
      <c r="B18" s="2">
        <v>0.33333333333333331</v>
      </c>
      <c r="C18" s="27" t="s">
        <v>31</v>
      </c>
      <c r="D18" s="16" t="s">
        <v>10</v>
      </c>
      <c r="E18" s="4"/>
      <c r="F18" s="2">
        <v>0.33333333333333331</v>
      </c>
      <c r="G18" s="23" t="s">
        <v>8</v>
      </c>
      <c r="H18" s="12" t="s">
        <v>11</v>
      </c>
      <c r="I18" s="4"/>
      <c r="J18" s="2">
        <v>0.33333333333333331</v>
      </c>
      <c r="K18" s="6" t="s">
        <v>17</v>
      </c>
      <c r="L18" s="24" t="s">
        <v>9</v>
      </c>
      <c r="N18" s="2"/>
      <c r="O18" s="5"/>
      <c r="P18" s="5"/>
      <c r="R18" s="2"/>
      <c r="S18" s="5"/>
      <c r="T18" s="5"/>
      <c r="V18" s="1" t="s">
        <v>23</v>
      </c>
      <c r="W18" s="1">
        <f>COUNTIF($B$18:$P$25,V18)</f>
        <v>2</v>
      </c>
      <c r="X18" s="1" t="s">
        <v>11</v>
      </c>
      <c r="Y18" s="1">
        <f>COUNTIF($B$18:$P$25,X18)</f>
        <v>4</v>
      </c>
    </row>
    <row r="19" spans="1:25" ht="22.5" customHeight="1" x14ac:dyDescent="0.15">
      <c r="B19" s="2">
        <v>0.375</v>
      </c>
      <c r="C19" s="27" t="s">
        <v>31</v>
      </c>
      <c r="D19" s="10" t="s">
        <v>12</v>
      </c>
      <c r="E19" s="4"/>
      <c r="F19" s="2">
        <v>0.375</v>
      </c>
      <c r="G19" s="11" t="s">
        <v>18</v>
      </c>
      <c r="H19" s="7" t="s">
        <v>23</v>
      </c>
      <c r="I19" s="4"/>
      <c r="J19" s="2">
        <v>0.375</v>
      </c>
      <c r="K19" s="19" t="s">
        <v>28</v>
      </c>
      <c r="L19" s="13" t="s">
        <v>14</v>
      </c>
      <c r="N19" s="2"/>
      <c r="O19" s="28"/>
      <c r="P19" s="28"/>
      <c r="R19" s="2"/>
      <c r="S19" s="5"/>
      <c r="T19" s="5"/>
      <c r="V19" s="1" t="s">
        <v>20</v>
      </c>
      <c r="W19" s="1">
        <f t="shared" ref="W19:Y25" si="2">COUNTIF($B$18:$P$25,V19)</f>
        <v>3</v>
      </c>
      <c r="X19" s="1" t="s">
        <v>14</v>
      </c>
      <c r="Y19" s="1">
        <f t="shared" si="2"/>
        <v>3</v>
      </c>
    </row>
    <row r="20" spans="1:25" ht="22.5" customHeight="1" x14ac:dyDescent="0.15">
      <c r="B20" s="2">
        <v>0.41666666666666702</v>
      </c>
      <c r="C20" s="23" t="s">
        <v>8</v>
      </c>
      <c r="D20" s="6" t="s">
        <v>17</v>
      </c>
      <c r="E20" s="4"/>
      <c r="F20" s="2">
        <v>0.41666666666666702</v>
      </c>
      <c r="G20" s="11" t="s">
        <v>18</v>
      </c>
      <c r="H20" s="12" t="s">
        <v>11</v>
      </c>
      <c r="I20" s="4"/>
      <c r="J20" s="2">
        <v>0.41666666666666702</v>
      </c>
      <c r="K20" s="8" t="s">
        <v>20</v>
      </c>
      <c r="L20" s="16" t="s">
        <v>10</v>
      </c>
      <c r="N20" s="2"/>
      <c r="O20" s="5"/>
      <c r="P20" s="5"/>
      <c r="R20" s="2"/>
      <c r="S20" s="5"/>
      <c r="T20" s="5"/>
      <c r="V20" s="1" t="s">
        <v>31</v>
      </c>
      <c r="W20" s="1">
        <f t="shared" si="2"/>
        <v>5</v>
      </c>
      <c r="X20" s="1" t="s">
        <v>28</v>
      </c>
      <c r="Y20" s="1">
        <f t="shared" si="2"/>
        <v>3</v>
      </c>
    </row>
    <row r="21" spans="1:25" ht="22.5" customHeight="1" x14ac:dyDescent="0.15">
      <c r="B21" s="2">
        <v>0.45833333333333298</v>
      </c>
      <c r="C21" s="24" t="s">
        <v>9</v>
      </c>
      <c r="D21" s="13" t="s">
        <v>14</v>
      </c>
      <c r="E21" s="4"/>
      <c r="F21" s="2">
        <v>0.45833333333333298</v>
      </c>
      <c r="G21" s="10" t="s">
        <v>12</v>
      </c>
      <c r="H21" s="6" t="s">
        <v>17</v>
      </c>
      <c r="I21" s="4"/>
      <c r="J21" s="2">
        <v>0.45833333333333298</v>
      </c>
      <c r="K21" s="27" t="s">
        <v>31</v>
      </c>
      <c r="L21" s="19" t="s">
        <v>28</v>
      </c>
      <c r="N21" s="2"/>
      <c r="O21" s="14"/>
      <c r="P21" s="21"/>
      <c r="R21" s="2"/>
      <c r="S21" s="5"/>
      <c r="T21" s="5"/>
      <c r="V21" s="1" t="s">
        <v>8</v>
      </c>
      <c r="W21" s="1">
        <f t="shared" si="2"/>
        <v>3</v>
      </c>
      <c r="Y21" s="1">
        <f t="shared" si="2"/>
        <v>0</v>
      </c>
    </row>
    <row r="22" spans="1:25" ht="22.5" customHeight="1" x14ac:dyDescent="0.15">
      <c r="B22" s="2">
        <v>0.5</v>
      </c>
      <c r="C22" s="11" t="s">
        <v>18</v>
      </c>
      <c r="D22" s="10" t="s">
        <v>12</v>
      </c>
      <c r="E22" s="4"/>
      <c r="F22" s="2">
        <v>0.5</v>
      </c>
      <c r="G22" s="12" t="s">
        <v>11</v>
      </c>
      <c r="H22" s="27" t="s">
        <v>31</v>
      </c>
      <c r="I22" s="4"/>
      <c r="J22" s="2">
        <v>0.5</v>
      </c>
      <c r="K22" s="8" t="s">
        <v>20</v>
      </c>
      <c r="L22" s="6" t="s">
        <v>17</v>
      </c>
      <c r="N22" s="2"/>
      <c r="O22" s="28"/>
      <c r="P22" s="14"/>
      <c r="R22" s="2"/>
      <c r="S22" s="5"/>
      <c r="T22" s="5"/>
      <c r="V22" s="1" t="s">
        <v>9</v>
      </c>
      <c r="W22" s="1">
        <f t="shared" si="2"/>
        <v>3</v>
      </c>
      <c r="Y22" s="1">
        <f t="shared" si="2"/>
        <v>0</v>
      </c>
    </row>
    <row r="23" spans="1:25" ht="22.5" customHeight="1" x14ac:dyDescent="0.15">
      <c r="B23" s="2">
        <v>0.54166666666666696</v>
      </c>
      <c r="C23" s="12" t="s">
        <v>11</v>
      </c>
      <c r="D23" s="16" t="s">
        <v>10</v>
      </c>
      <c r="E23" s="4"/>
      <c r="F23" s="2">
        <v>0.54166666666666696</v>
      </c>
      <c r="G23" s="28"/>
      <c r="H23" s="14"/>
      <c r="I23" s="4"/>
      <c r="J23" s="2">
        <v>0.54166666666666696</v>
      </c>
      <c r="K23" s="8" t="s">
        <v>20</v>
      </c>
      <c r="L23" s="24" t="s">
        <v>9</v>
      </c>
      <c r="N23" s="2"/>
      <c r="O23" s="21"/>
      <c r="P23" s="29"/>
      <c r="R23" s="2"/>
      <c r="S23" s="5"/>
      <c r="T23" s="5"/>
      <c r="V23" s="1" t="s">
        <v>12</v>
      </c>
      <c r="W23" s="1">
        <f t="shared" si="2"/>
        <v>5</v>
      </c>
      <c r="X23" s="1" t="s">
        <v>18</v>
      </c>
      <c r="Y23" s="1">
        <f t="shared" si="2"/>
        <v>4</v>
      </c>
    </row>
    <row r="24" spans="1:25" ht="22.5" customHeight="1" x14ac:dyDescent="0.15">
      <c r="B24" s="2">
        <v>0.58333333333333304</v>
      </c>
      <c r="C24" s="19" t="s">
        <v>28</v>
      </c>
      <c r="D24" s="23" t="s">
        <v>8</v>
      </c>
      <c r="E24" s="4"/>
      <c r="F24" s="2">
        <v>0.58333333333333304</v>
      </c>
      <c r="G24" s="13" t="s">
        <v>14</v>
      </c>
      <c r="H24" s="10" t="s">
        <v>12</v>
      </c>
      <c r="I24" s="4"/>
      <c r="J24" s="2">
        <v>0.58333333333333304</v>
      </c>
      <c r="K24" s="7" t="s">
        <v>23</v>
      </c>
      <c r="L24" s="27" t="s">
        <v>31</v>
      </c>
      <c r="N24" s="2"/>
      <c r="O24" s="14"/>
      <c r="P24" s="21"/>
      <c r="R24" s="2"/>
      <c r="S24" s="5"/>
      <c r="T24" s="5"/>
      <c r="V24" s="1" t="s">
        <v>17</v>
      </c>
      <c r="W24" s="1">
        <f t="shared" si="2"/>
        <v>5</v>
      </c>
      <c r="Y24" s="1">
        <f t="shared" si="2"/>
        <v>0</v>
      </c>
    </row>
    <row r="25" spans="1:25" ht="22.5" customHeight="1" x14ac:dyDescent="0.15">
      <c r="B25" s="2">
        <v>0.625</v>
      </c>
      <c r="C25" s="11" t="s">
        <v>18</v>
      </c>
      <c r="D25" s="6" t="s">
        <v>17</v>
      </c>
      <c r="E25" s="4"/>
      <c r="F25" s="2">
        <v>0.625</v>
      </c>
      <c r="G25" s="16" t="s">
        <v>10</v>
      </c>
      <c r="H25" s="10" t="s">
        <v>12</v>
      </c>
      <c r="I25" s="4"/>
      <c r="J25" s="2">
        <v>0.625</v>
      </c>
      <c r="K25" s="5"/>
      <c r="L25" s="5"/>
      <c r="N25" s="2"/>
      <c r="O25" s="5"/>
      <c r="P25" s="5"/>
      <c r="R25" s="2"/>
      <c r="S25" s="5"/>
      <c r="T25" s="5"/>
      <c r="V25" s="1" t="s">
        <v>10</v>
      </c>
      <c r="W25" s="1">
        <f t="shared" si="2"/>
        <v>4</v>
      </c>
      <c r="Y25" s="1">
        <f t="shared" si="2"/>
        <v>0</v>
      </c>
    </row>
    <row r="26" spans="1:25" ht="17.25" customHeight="1" x14ac:dyDescent="0.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N26" s="4"/>
      <c r="O26" s="4"/>
      <c r="P26" s="4"/>
      <c r="R26" s="4"/>
      <c r="S26" s="4"/>
      <c r="T26" s="4"/>
    </row>
    <row r="27" spans="1:25" ht="17.25" customHeight="1" x14ac:dyDescent="0.15">
      <c r="A27" s="1" t="s">
        <v>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N27" s="4"/>
      <c r="O27" s="4"/>
      <c r="P27" s="4"/>
      <c r="R27" s="4"/>
      <c r="S27" s="4"/>
      <c r="T27" s="4"/>
    </row>
    <row r="28" spans="1:25" ht="9" customHeight="1" x14ac:dyDescent="0.1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N28" s="4"/>
      <c r="O28" s="4"/>
      <c r="P28" s="4"/>
      <c r="R28" s="4"/>
      <c r="S28" s="4"/>
      <c r="T28" s="4"/>
    </row>
    <row r="29" spans="1:25" ht="17.25" customHeight="1" x14ac:dyDescent="0.15">
      <c r="B29" s="73" t="s">
        <v>1</v>
      </c>
      <c r="C29" s="73"/>
      <c r="D29" s="73"/>
      <c r="E29" s="4"/>
      <c r="F29" s="73" t="s">
        <v>2</v>
      </c>
      <c r="G29" s="73"/>
      <c r="H29" s="73"/>
      <c r="I29" s="4"/>
      <c r="J29" s="73" t="s">
        <v>3</v>
      </c>
      <c r="K29" s="73"/>
      <c r="L29" s="73"/>
      <c r="N29" s="73"/>
      <c r="O29" s="73"/>
      <c r="P29" s="73"/>
      <c r="R29" s="73" t="s">
        <v>25</v>
      </c>
      <c r="S29" s="73"/>
      <c r="T29" s="73"/>
    </row>
    <row r="30" spans="1:25" ht="22.5" customHeight="1" x14ac:dyDescent="0.15">
      <c r="B30" s="2">
        <v>0.33333333333333331</v>
      </c>
      <c r="C30" s="23" t="s">
        <v>8</v>
      </c>
      <c r="D30" s="10" t="s">
        <v>12</v>
      </c>
      <c r="E30" s="4"/>
      <c r="F30" s="2">
        <v>0.33333333333333331</v>
      </c>
      <c r="G30" s="24" t="s">
        <v>9</v>
      </c>
      <c r="H30" s="8" t="s">
        <v>20</v>
      </c>
      <c r="I30" s="4"/>
      <c r="J30" s="2">
        <v>0.33333333333333331</v>
      </c>
      <c r="K30" s="7" t="s">
        <v>23</v>
      </c>
      <c r="L30" s="16" t="s">
        <v>10</v>
      </c>
      <c r="N30" s="2"/>
      <c r="O30" s="5"/>
      <c r="P30" s="5"/>
      <c r="R30" s="2"/>
      <c r="S30" s="5"/>
      <c r="T30" s="5"/>
      <c r="V30" s="1" t="s">
        <v>23</v>
      </c>
      <c r="W30" s="1">
        <f>COUNTIF($B$30:$P$37,V30)</f>
        <v>3</v>
      </c>
      <c r="X30" s="1" t="s">
        <v>22</v>
      </c>
      <c r="Y30" s="1">
        <f>COUNTIF($B$30:$P$37,X30)</f>
        <v>2</v>
      </c>
    </row>
    <row r="31" spans="1:25" ht="22.5" customHeight="1" x14ac:dyDescent="0.15">
      <c r="B31" s="2">
        <v>0.375</v>
      </c>
      <c r="C31" s="24" t="s">
        <v>9</v>
      </c>
      <c r="D31" s="9" t="s">
        <v>22</v>
      </c>
      <c r="E31" s="4"/>
      <c r="F31" s="2">
        <v>0.375</v>
      </c>
      <c r="G31" s="20" t="s">
        <v>24</v>
      </c>
      <c r="H31" s="16" t="s">
        <v>10</v>
      </c>
      <c r="I31" s="4"/>
      <c r="J31" s="2">
        <v>0.375</v>
      </c>
      <c r="K31" s="5"/>
      <c r="L31" s="5"/>
      <c r="N31" s="2"/>
      <c r="O31" s="5"/>
      <c r="P31" s="5"/>
      <c r="R31" s="2"/>
      <c r="S31" s="5"/>
      <c r="T31" s="5"/>
      <c r="V31" s="1" t="s">
        <v>20</v>
      </c>
      <c r="W31" s="1">
        <f t="shared" ref="W31:Y37" si="3">COUNTIF($B$30:$P$37,V31)</f>
        <v>4</v>
      </c>
      <c r="Y31" s="1">
        <f t="shared" si="3"/>
        <v>0</v>
      </c>
    </row>
    <row r="32" spans="1:25" ht="22.5" customHeight="1" x14ac:dyDescent="0.15">
      <c r="B32" s="2">
        <v>0.41666666666666702</v>
      </c>
      <c r="C32" s="17" t="s">
        <v>26</v>
      </c>
      <c r="D32" s="23" t="s">
        <v>8</v>
      </c>
      <c r="E32" s="4"/>
      <c r="F32" s="2">
        <v>0.41666666666666702</v>
      </c>
      <c r="G32" s="20" t="s">
        <v>24</v>
      </c>
      <c r="H32" s="10" t="s">
        <v>12</v>
      </c>
      <c r="I32" s="4"/>
      <c r="J32" s="2">
        <v>0.41666666666666702</v>
      </c>
      <c r="K32" s="18" t="s">
        <v>21</v>
      </c>
      <c r="L32" s="7" t="s">
        <v>23</v>
      </c>
      <c r="N32" s="2"/>
      <c r="O32" s="5"/>
      <c r="P32" s="5"/>
      <c r="R32" s="2"/>
      <c r="S32" s="5"/>
      <c r="T32" s="5"/>
      <c r="W32" s="1">
        <f t="shared" si="3"/>
        <v>0</v>
      </c>
      <c r="Y32" s="1">
        <f t="shared" si="3"/>
        <v>0</v>
      </c>
    </row>
    <row r="33" spans="1:25" ht="22.5" customHeight="1" x14ac:dyDescent="0.15">
      <c r="B33" s="2">
        <v>0.45833333333333298</v>
      </c>
      <c r="C33" s="17" t="s">
        <v>26</v>
      </c>
      <c r="D33" s="16" t="s">
        <v>10</v>
      </c>
      <c r="E33" s="4"/>
      <c r="F33" s="2">
        <v>0.45833333333333298</v>
      </c>
      <c r="G33" s="8" t="s">
        <v>20</v>
      </c>
      <c r="H33" s="9" t="s">
        <v>22</v>
      </c>
      <c r="I33" s="4"/>
      <c r="J33" s="2">
        <v>0.45833333333333298</v>
      </c>
      <c r="K33" s="18" t="s">
        <v>21</v>
      </c>
      <c r="L33" s="10" t="s">
        <v>12</v>
      </c>
      <c r="N33" s="2"/>
      <c r="O33" s="5"/>
      <c r="P33" s="5"/>
      <c r="R33" s="2"/>
      <c r="S33" s="5"/>
      <c r="T33" s="5"/>
      <c r="V33" s="1" t="s">
        <v>8</v>
      </c>
      <c r="W33" s="1">
        <f t="shared" si="3"/>
        <v>3</v>
      </c>
      <c r="Y33" s="1">
        <f t="shared" si="3"/>
        <v>0</v>
      </c>
    </row>
    <row r="34" spans="1:25" ht="22.5" customHeight="1" x14ac:dyDescent="0.15">
      <c r="B34" s="2">
        <v>0.5</v>
      </c>
      <c r="C34" s="23" t="s">
        <v>8</v>
      </c>
      <c r="D34" s="20" t="s">
        <v>24</v>
      </c>
      <c r="E34" s="4"/>
      <c r="F34" s="2">
        <v>0.5</v>
      </c>
      <c r="G34" s="24" t="s">
        <v>9</v>
      </c>
      <c r="H34" s="16" t="s">
        <v>10</v>
      </c>
      <c r="I34" s="4"/>
      <c r="J34" s="2">
        <v>0.5</v>
      </c>
      <c r="K34" s="22"/>
      <c r="L34" s="22"/>
      <c r="N34" s="2"/>
      <c r="O34" s="14"/>
      <c r="P34" s="21"/>
      <c r="R34" s="2"/>
      <c r="S34" s="5"/>
      <c r="T34" s="5"/>
      <c r="V34" s="1" t="s">
        <v>9</v>
      </c>
      <c r="W34" s="1">
        <f t="shared" si="3"/>
        <v>3</v>
      </c>
      <c r="Y34" s="1">
        <f t="shared" si="3"/>
        <v>0</v>
      </c>
    </row>
    <row r="35" spans="1:25" ht="22.5" customHeight="1" x14ac:dyDescent="0.15">
      <c r="B35" s="2">
        <v>0.54166666666666696</v>
      </c>
      <c r="C35" s="18" t="s">
        <v>21</v>
      </c>
      <c r="D35" s="20" t="s">
        <v>24</v>
      </c>
      <c r="E35" s="4"/>
      <c r="F35" s="2">
        <v>0.54166666666666696</v>
      </c>
      <c r="G35" s="29"/>
      <c r="H35" s="21"/>
      <c r="I35" s="4"/>
      <c r="J35" s="2">
        <v>0.54166666666666696</v>
      </c>
      <c r="K35" s="17" t="s">
        <v>26</v>
      </c>
      <c r="L35" s="10" t="s">
        <v>12</v>
      </c>
      <c r="N35" s="2"/>
      <c r="O35" s="5"/>
      <c r="P35" s="5"/>
      <c r="R35" s="2"/>
      <c r="S35" s="5"/>
      <c r="T35" s="5"/>
      <c r="V35" s="1" t="s">
        <v>12</v>
      </c>
      <c r="W35" s="1">
        <f t="shared" si="3"/>
        <v>5</v>
      </c>
      <c r="X35" s="1" t="s">
        <v>24</v>
      </c>
      <c r="Y35" s="1">
        <f t="shared" si="3"/>
        <v>5</v>
      </c>
    </row>
    <row r="36" spans="1:25" ht="22.5" customHeight="1" x14ac:dyDescent="0.15">
      <c r="B36" s="2">
        <v>0.58333333333333304</v>
      </c>
      <c r="C36" s="18" t="s">
        <v>21</v>
      </c>
      <c r="D36" s="16" t="s">
        <v>10</v>
      </c>
      <c r="E36" s="4"/>
      <c r="F36" s="2">
        <v>0.58333333333333304</v>
      </c>
      <c r="G36" s="29"/>
      <c r="H36" s="22"/>
      <c r="I36" s="4"/>
      <c r="J36" s="2">
        <v>0.58333333333333304</v>
      </c>
      <c r="K36" s="17" t="s">
        <v>26</v>
      </c>
      <c r="L36" s="8" t="s">
        <v>20</v>
      </c>
      <c r="N36" s="2"/>
      <c r="O36" s="5"/>
      <c r="P36" s="5"/>
      <c r="R36" s="2"/>
      <c r="S36" s="5"/>
      <c r="T36" s="5"/>
      <c r="W36" s="1">
        <f t="shared" si="3"/>
        <v>0</v>
      </c>
      <c r="X36" s="1" t="s">
        <v>21</v>
      </c>
      <c r="Y36" s="1">
        <f t="shared" si="3"/>
        <v>5</v>
      </c>
    </row>
    <row r="37" spans="1:25" ht="22.5" customHeight="1" x14ac:dyDescent="0.15">
      <c r="B37" s="2">
        <v>0.625</v>
      </c>
      <c r="C37" s="7" t="s">
        <v>23</v>
      </c>
      <c r="D37" s="10" t="s">
        <v>12</v>
      </c>
      <c r="E37" s="4"/>
      <c r="F37" s="2">
        <v>0.625</v>
      </c>
      <c r="G37" s="18" t="s">
        <v>21</v>
      </c>
      <c r="H37" s="8" t="s">
        <v>20</v>
      </c>
      <c r="I37" s="4"/>
      <c r="J37" s="2">
        <v>0.625</v>
      </c>
      <c r="K37" s="17" t="s">
        <v>26</v>
      </c>
      <c r="L37" s="20" t="s">
        <v>24</v>
      </c>
      <c r="N37" s="2"/>
      <c r="O37" s="5"/>
      <c r="P37" s="5"/>
      <c r="R37" s="2"/>
      <c r="S37" s="5"/>
      <c r="T37" s="5"/>
      <c r="V37" s="1" t="s">
        <v>10</v>
      </c>
      <c r="W37" s="1">
        <f t="shared" si="3"/>
        <v>5</v>
      </c>
      <c r="X37" s="1" t="s">
        <v>26</v>
      </c>
      <c r="Y37" s="1">
        <f t="shared" si="3"/>
        <v>5</v>
      </c>
    </row>
    <row r="38" spans="1:25" s="30" customFormat="1" ht="7.5" customHeight="1" x14ac:dyDescent="0.15">
      <c r="B38" s="31"/>
      <c r="C38" s="32"/>
      <c r="D38" s="33"/>
      <c r="E38" s="34"/>
      <c r="F38" s="31"/>
      <c r="G38" s="32"/>
      <c r="H38" s="35"/>
      <c r="I38" s="34"/>
      <c r="J38" s="31"/>
      <c r="K38" s="36"/>
      <c r="L38" s="32"/>
      <c r="N38" s="31"/>
      <c r="O38" s="32"/>
      <c r="P38" s="32"/>
      <c r="R38" s="31"/>
      <c r="S38" s="32"/>
      <c r="T38" s="32"/>
    </row>
    <row r="39" spans="1:25" ht="17.25" customHeight="1" x14ac:dyDescent="0.15">
      <c r="A39" s="37" t="s">
        <v>34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5" ht="20.25" customHeight="1" x14ac:dyDescent="0.15">
      <c r="A40" s="37"/>
      <c r="B40" s="37" t="s">
        <v>33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5" ht="20.25" customHeight="1" x14ac:dyDescent="0.15">
      <c r="A41" s="37"/>
      <c r="B41" s="37" t="s">
        <v>35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25" ht="20.25" customHeight="1" x14ac:dyDescent="0.15">
      <c r="A42" s="37"/>
      <c r="B42" s="37" t="s">
        <v>36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</sheetData>
  <mergeCells count="15">
    <mergeCell ref="B29:D29"/>
    <mergeCell ref="F29:H29"/>
    <mergeCell ref="J29:L29"/>
    <mergeCell ref="N29:P29"/>
    <mergeCell ref="R29:T29"/>
    <mergeCell ref="B5:D5"/>
    <mergeCell ref="F5:H5"/>
    <mergeCell ref="J5:L5"/>
    <mergeCell ref="N5:P5"/>
    <mergeCell ref="R5:T5"/>
    <mergeCell ref="B17:D17"/>
    <mergeCell ref="F17:H17"/>
    <mergeCell ref="J17:L17"/>
    <mergeCell ref="N17:P17"/>
    <mergeCell ref="R17:T17"/>
  </mergeCells>
  <phoneticPr fontId="1"/>
  <pageMargins left="0.31496062992125984" right="0.31496062992125984" top="0.74803149606299213" bottom="0.35433070866141736" header="0.31496062992125984" footer="0.31496062992125984"/>
  <pageSetup paperSize="9" scale="67" orientation="landscape" verticalDpi="0" r:id="rId1"/>
  <colBreaks count="1" manualBreakCount="1">
    <brk id="20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5月1日現在</vt:lpstr>
      <vt:lpstr>Sheet1</vt:lpstr>
      <vt:lpstr>Sheet2</vt:lpstr>
      <vt:lpstr>スケジュール</vt:lpstr>
      <vt:lpstr>'5月1日現在'!Print_Area</vt:lpstr>
      <vt:lpstr>スケジュール!Print_Area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2017-05-01T07:36:34Z</dcterms:modified>
</cp:coreProperties>
</file>